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3"/>
  </bookViews>
  <sheets>
    <sheet name="итоговый" sheetId="1" r:id="rId1"/>
    <sheet name="СТАРТОВЫЙ" sheetId="2" r:id="rId2"/>
    <sheet name="Лист2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<sst xmlns="http://schemas.openxmlformats.org/spreadsheetml/2006/main" count="793" uniqueCount="214">
  <si>
    <t>старт №</t>
  </si>
  <si>
    <t>Ф.И. участника</t>
  </si>
  <si>
    <t>город</t>
  </si>
  <si>
    <t>Протокол соревнований</t>
  </si>
  <si>
    <t>по горнолыжному спорту</t>
  </si>
  <si>
    <t>Технические данные:</t>
  </si>
  <si>
    <t>Вид спорта: горнолыжный спорт</t>
  </si>
  <si>
    <t>перепад высот 75 м</t>
  </si>
  <si>
    <t>Место проведения: г. Кунгур, Пермский край</t>
  </si>
  <si>
    <t>Жюри:</t>
  </si>
  <si>
    <t>Гл.судья:</t>
  </si>
  <si>
    <t xml:space="preserve">Е.В.Кобелева                </t>
  </si>
  <si>
    <t>Гл.секретарь:</t>
  </si>
  <si>
    <t>Постановщики трассы:</t>
  </si>
  <si>
    <t>1 трасса</t>
  </si>
  <si>
    <t>2 трасса</t>
  </si>
  <si>
    <t>1 старт</t>
  </si>
  <si>
    <t>2 старт</t>
  </si>
  <si>
    <t>сумма</t>
  </si>
  <si>
    <t>Секретарь</t>
  </si>
  <si>
    <t xml:space="preserve">"Открытое Первенство города Кунгура по горнолыжному спорту </t>
  </si>
  <si>
    <t>среди ветеранов и любителей, посвященное памяти А.А.Катугина"</t>
  </si>
  <si>
    <t>год рождения/полных лет</t>
  </si>
  <si>
    <t>В.А.Андрюков</t>
  </si>
  <si>
    <t>Дисциплина: слалом-гигант</t>
  </si>
  <si>
    <t>К</t>
  </si>
  <si>
    <t>Л</t>
  </si>
  <si>
    <t>ЧК</t>
  </si>
  <si>
    <t>1980/33</t>
  </si>
  <si>
    <t>1963/51</t>
  </si>
  <si>
    <t>ГАЛИМОВА ИРИНА</t>
  </si>
  <si>
    <t>ПМ</t>
  </si>
  <si>
    <t>ПОПОВА ГАЛИНА</t>
  </si>
  <si>
    <t>БЛИНОВА НАТАЛЬЯ</t>
  </si>
  <si>
    <t>ПЛЕТНЕВА ОЛЬГА</t>
  </si>
  <si>
    <t>ТОХТУЕВА НАТАЛЬЯ</t>
  </si>
  <si>
    <t>ФЕДОТОВА АЛЕНА</t>
  </si>
  <si>
    <t>ЗАНИНА ОЛЬГА</t>
  </si>
  <si>
    <t>СТАРЦЕВА ЛЮБОВЬ</t>
  </si>
  <si>
    <t>РАЧУНЬ ТАМАРА</t>
  </si>
  <si>
    <t>АНДРЮКОВ ЕВГЕНИЙ</t>
  </si>
  <si>
    <t>КУСТОВ КОНСТАНТИН</t>
  </si>
  <si>
    <t>СОЗЫКИН КИРИЛЛ</t>
  </si>
  <si>
    <t>БОРИСОВ ДМИТРИЙ</t>
  </si>
  <si>
    <t>КРАСНОСЕЛЬСКИХ СЕРГЕЙ</t>
  </si>
  <si>
    <t>ЕГОРОВ РОМАН</t>
  </si>
  <si>
    <t>ВАНЮКОВ АЛЕКСЕЙ</t>
  </si>
  <si>
    <t>БАБАК АЛЕКСАНДР</t>
  </si>
  <si>
    <t>ФИЛИППОВ АЛЕКСАНДР</t>
  </si>
  <si>
    <t>ГОРБУНОВ МИХАИЛ</t>
  </si>
  <si>
    <t>ВИЦИН АНДРЕЙ</t>
  </si>
  <si>
    <t>ПОПОВ ВАЛЕРИЙ</t>
  </si>
  <si>
    <t>КРАСНОВ КОНСТАНТИН</t>
  </si>
  <si>
    <t>ДЕРЮШЕВ ИГОРЬ</t>
  </si>
  <si>
    <t>ЧЕРНЫХ ПАВЕЛ</t>
  </si>
  <si>
    <t>НОВОСЕЛОВ ВИТАЛИЙ</t>
  </si>
  <si>
    <t>ЕВДОКИМОВ БОРИС</t>
  </si>
  <si>
    <t>ЛАПТЕВ МАКСИМ</t>
  </si>
  <si>
    <t>ЩУКИН ВЯЧЕСЛАВ</t>
  </si>
  <si>
    <t>ЧЕРНЯВСКИЙ АЛЕКСАНДР</t>
  </si>
  <si>
    <t>ЛЮХИН ДЕНИС</t>
  </si>
  <si>
    <t>БЛИНОВ СЕРГЕЙ</t>
  </si>
  <si>
    <t>ОВЧИННИКОВ АЛЕКСАНДР</t>
  </si>
  <si>
    <t>НОВОКРЕЩЕННЫХ ДМИТРИЙ</t>
  </si>
  <si>
    <t>НОВОКРЕЩЕННЫХ ВЯЧЕСЛАВ</t>
  </si>
  <si>
    <t>ПЛЕТНЕВ ДМИТРИЙ</t>
  </si>
  <si>
    <t>ДОЛЖАНСКИХ МИХАИЛ</t>
  </si>
  <si>
    <t>ТОХТУЕВ ЕВГЕНИЙ</t>
  </si>
  <si>
    <t>КОТЕЛЬНИКОВ ОЛЕГ</t>
  </si>
  <si>
    <t>ЗАНИН ЮРИЙ</t>
  </si>
  <si>
    <t>БЕЛЯЕВ ДАНИЛ</t>
  </si>
  <si>
    <t>МИХАЙЛОВ ПАВЕЛ</t>
  </si>
  <si>
    <t>ЗАВЬЯЛОВ БРОНИСЛАВ</t>
  </si>
  <si>
    <t>МЕДВЕДЕВ АЛЕКСЕЙ</t>
  </si>
  <si>
    <t>1968/46</t>
  </si>
  <si>
    <t>КУЗНЕЦОВ ПЕТР</t>
  </si>
  <si>
    <t>СТАРЦЕВ ДМИТРИЙ</t>
  </si>
  <si>
    <t>ВЕРТИПРАХОВ ДЕНИС</t>
  </si>
  <si>
    <t>ПЕТРОВ СЕРГЕЙ</t>
  </si>
  <si>
    <t>МИЛЬХЕРТ АНДРЕЙ</t>
  </si>
  <si>
    <t>1991/23</t>
  </si>
  <si>
    <t>1981/33</t>
  </si>
  <si>
    <t>1970/44</t>
  </si>
  <si>
    <t>1964/50</t>
  </si>
  <si>
    <t>1985/29</t>
  </si>
  <si>
    <t>1978/36</t>
  </si>
  <si>
    <t>1967/47</t>
  </si>
  <si>
    <t>1951/63</t>
  </si>
  <si>
    <t>1974/40</t>
  </si>
  <si>
    <t>1969/45</t>
  </si>
  <si>
    <t>1962/52</t>
  </si>
  <si>
    <t>1980/34</t>
  </si>
  <si>
    <t>1946/68</t>
  </si>
  <si>
    <t>1988/26</t>
  </si>
  <si>
    <t>1984/30</t>
  </si>
  <si>
    <t>1966/48</t>
  </si>
  <si>
    <t>1954/60</t>
  </si>
  <si>
    <t>1936/78</t>
  </si>
  <si>
    <t>1987/27</t>
  </si>
  <si>
    <t>1986/28</t>
  </si>
  <si>
    <t>1957/57</t>
  </si>
  <si>
    <t>1996/18</t>
  </si>
  <si>
    <t>1975/39</t>
  </si>
  <si>
    <t>1943/71</t>
  </si>
  <si>
    <t>1983/31</t>
  </si>
  <si>
    <t>1977/37</t>
  </si>
  <si>
    <t>КОЗЛОВ ОЛЕГ</t>
  </si>
  <si>
    <t>ЕЛТЫШЕВ РОМАН</t>
  </si>
  <si>
    <t>1989/25</t>
  </si>
  <si>
    <t>БЛУДОВ АЛЕКСЕЙ</t>
  </si>
  <si>
    <t>ПЕТРОВ АЛЕКСЕЙ</t>
  </si>
  <si>
    <t>МЕШАЛЬНИКОВ КОНСТАНТИН</t>
  </si>
  <si>
    <t>1973/41</t>
  </si>
  <si>
    <t>КОРВЯКОВ СЕРГЕЙ</t>
  </si>
  <si>
    <t>СЫСОЛЯТИН ДМИТРИЙ</t>
  </si>
  <si>
    <t>ВАГАНОВА СВЕТЛАНА</t>
  </si>
  <si>
    <t>1976/38</t>
  </si>
  <si>
    <t>1961/53</t>
  </si>
  <si>
    <t>1952/62</t>
  </si>
  <si>
    <t>СЧАСТЛИВЦЕВ ВАЛЕРИЙ</t>
  </si>
  <si>
    <t>ШИФРИН ВЛАДИСЛАВ</t>
  </si>
  <si>
    <t>девушки 15-24 года</t>
  </si>
  <si>
    <t>женщины 50-64 года</t>
  </si>
  <si>
    <t>юноши 15-24 года</t>
  </si>
  <si>
    <t>СКОРИК АНДРЕЙ</t>
  </si>
  <si>
    <t>мужчины 25-34 года</t>
  </si>
  <si>
    <t>мужчины 35-49 лет</t>
  </si>
  <si>
    <t>мужчины 50-64 года</t>
  </si>
  <si>
    <t>мужчины 65 и старше</t>
  </si>
  <si>
    <t xml:space="preserve">Э.А.Гарифуллина </t>
  </si>
  <si>
    <t>Дата: 20.12.2014</t>
  </si>
  <si>
    <t>температура воздуха:   - 1, ветер 0,5 м\с</t>
  </si>
  <si>
    <t>количество ворот: 1 попытка - 12</t>
  </si>
  <si>
    <t>2 попытка - 14</t>
  </si>
  <si>
    <t>А.Б. Медведев</t>
  </si>
  <si>
    <t>женщины 25-34 года</t>
  </si>
  <si>
    <t xml:space="preserve"> женщины 35-49 лет</t>
  </si>
  <si>
    <t>Кобелева Е.В.</t>
  </si>
  <si>
    <t>Гл. судья</t>
  </si>
  <si>
    <t>Гарифуллина Э.А.</t>
  </si>
  <si>
    <t>год рожд.</t>
  </si>
  <si>
    <t>НАЗАРОВА ОЛЬГА</t>
  </si>
  <si>
    <t>1950/65</t>
  </si>
  <si>
    <t>МЕХАНОШИНА МАРИНА</t>
  </si>
  <si>
    <t>1976/39</t>
  </si>
  <si>
    <t>1961/54</t>
  </si>
  <si>
    <t>МИХАЙЛОВА МАРГАРИТА</t>
  </si>
  <si>
    <t>1987/28</t>
  </si>
  <si>
    <t>1966/49</t>
  </si>
  <si>
    <t>1969/46</t>
  </si>
  <si>
    <t>1964/51</t>
  </si>
  <si>
    <t>1936/79</t>
  </si>
  <si>
    <t>БЕЛЯЕВ АЛЕКСАНДР</t>
  </si>
  <si>
    <t>1970/45</t>
  </si>
  <si>
    <t>1980/35</t>
  </si>
  <si>
    <t>1967/48</t>
  </si>
  <si>
    <t>ВОРОБЬЕВ ВЛАДИМИР</t>
  </si>
  <si>
    <t>1962/53</t>
  </si>
  <si>
    <t>ТРУБИН АЛЕКСАНДР</t>
  </si>
  <si>
    <t>1994/21</t>
  </si>
  <si>
    <t>1943/72</t>
  </si>
  <si>
    <t>ЩУКИН ВЛАДИСЛАВ</t>
  </si>
  <si>
    <t>1984/31</t>
  </si>
  <si>
    <t>ГЛУШЕНКО АНТОН</t>
  </si>
  <si>
    <t>1989/26</t>
  </si>
  <si>
    <t>СЕВЕРЮХИН АЛЕКСАНДР</t>
  </si>
  <si>
    <t>ДЕРЮШЕВ МАКСИМ</t>
  </si>
  <si>
    <t>1999/16</t>
  </si>
  <si>
    <t>НОВОСЕЛОВ ВЛАДИСЛАВ</t>
  </si>
  <si>
    <t>2002/13</t>
  </si>
  <si>
    <t>1946/69</t>
  </si>
  <si>
    <t>КОБЕЛЕВ АЛЕКСАНДР</t>
  </si>
  <si>
    <t>1959/56</t>
  </si>
  <si>
    <t>КРАПИВИН АЛЕКСАНДР</t>
  </si>
  <si>
    <t>1981/34</t>
  </si>
  <si>
    <t>ХМЕЛЕВ НИКОЛАЙ</t>
  </si>
  <si>
    <t>1978/37</t>
  </si>
  <si>
    <t>КОРПАЧЕВ ВАСИЛИЙ</t>
  </si>
  <si>
    <t>1977/38</t>
  </si>
  <si>
    <t>СТЕНЬКИН ВАДИМ</t>
  </si>
  <si>
    <t>1957/58</t>
  </si>
  <si>
    <t>АЛАНТЬЕВ МИХАИЛ</t>
  </si>
  <si>
    <t>ФАРНОСОВ ИЛЬЯ</t>
  </si>
  <si>
    <t>НОВОКРЕЩЕННЫХ ВЛАДИСЛАВ</t>
  </si>
  <si>
    <t>1979/35</t>
  </si>
  <si>
    <t>ОПРЕЛКОВ НИКОЛАЙ</t>
  </si>
  <si>
    <t>1952/63</t>
  </si>
  <si>
    <t>ВЯТКИНА АНАСТАСИЯ</t>
  </si>
  <si>
    <t>1997/18</t>
  </si>
  <si>
    <t>1985/30</t>
  </si>
  <si>
    <t>ЖАРОВ ЮРИЙ</t>
  </si>
  <si>
    <t>1951/64</t>
  </si>
  <si>
    <t>ФЕДОТОВ МАКСИМ</t>
  </si>
  <si>
    <t>ГОРБУНОВ АЛЕКСАНДР</t>
  </si>
  <si>
    <t>1972/43</t>
  </si>
  <si>
    <t>ГОЛДОБИН ДАНИЛА</t>
  </si>
  <si>
    <t>1983/32</t>
  </si>
  <si>
    <t>1968/47</t>
  </si>
  <si>
    <t>ЖДАКАЕВ АНТОН</t>
  </si>
  <si>
    <t>ГЛУЩЕНКО АНТОН</t>
  </si>
  <si>
    <t>МВ</t>
  </si>
  <si>
    <t>СТРЕЛКОВ НИКОЛАЙ</t>
  </si>
  <si>
    <t>женщины 65 и старше</t>
  </si>
  <si>
    <t>Дата: 19.12.2015</t>
  </si>
  <si>
    <t>температура воздуха:   - 15, ветер 0,5 м\с</t>
  </si>
  <si>
    <t>количество ворот: 1 попытка - 14</t>
  </si>
  <si>
    <t>2 попытка - 13</t>
  </si>
  <si>
    <t>С.А.Катугин</t>
  </si>
  <si>
    <t>Катугин С.А.</t>
  </si>
  <si>
    <t>Дисквалифицированы:</t>
  </si>
  <si>
    <t>DNF</t>
  </si>
  <si>
    <t>Место</t>
  </si>
  <si>
    <t>год рождения     /полных лет</t>
  </si>
  <si>
    <t>ВК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</si>
</sst>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9" fillId="0" borderId="0" xfId="0" applyFont="1" applyFill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2" fontId="0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/>
    </xf>
    <xf numFmtId="2" fontId="9" fillId="0" borderId="0" xfId="0" applyNumberFormat="1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10" fillId="0" borderId="10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top"/>
    </xf>
    <xf numFmtId="0" fontId="11" fillId="0" borderId="0" xfId="0" applyFont="1" applyFill="1" applyAlignment="1">
      <alignment horizontal="left" vertical="top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 vertical="top"/>
    </xf>
    <xf numFmtId="2" fontId="11" fillId="0" borderId="0" xfId="0" applyNumberFormat="1" applyFont="1" applyFill="1" applyAlignment="1">
      <alignment horizontal="center" vertical="top"/>
    </xf>
    <xf numFmtId="2" fontId="11" fillId="0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4">
      <selection activeCell="A19" sqref="A19:H19"/>
    </sheetView>
  </sheetViews>
  <sheetFormatPr defaultColWidth="9.140625" defaultRowHeight="12.75"/>
  <cols>
    <col min="1" max="1" width="6.8515625" style="5" customWidth="1"/>
    <col min="2" max="2" width="7.7109375" style="5" customWidth="1"/>
    <col min="3" max="3" width="31.140625" style="1" customWidth="1"/>
    <col min="4" max="4" width="6.8515625" style="1" customWidth="1"/>
    <col min="5" max="5" width="10.421875" style="5" customWidth="1"/>
    <col min="6" max="6" width="8.421875" style="5" customWidth="1"/>
    <col min="7" max="7" width="8.8515625" style="5" customWidth="1"/>
    <col min="8" max="8" width="10.00390625" style="5" customWidth="1"/>
    <col min="9" max="16384" width="9.140625" style="1" customWidth="1"/>
  </cols>
  <sheetData>
    <row r="1" spans="1:10" ht="15.75">
      <c r="A1" s="31"/>
      <c r="B1" s="32"/>
      <c r="C1" s="32"/>
      <c r="D1" s="44" t="s">
        <v>3</v>
      </c>
      <c r="E1" s="31"/>
      <c r="F1" s="31"/>
      <c r="G1" s="31"/>
      <c r="H1" s="31"/>
      <c r="I1" s="34"/>
      <c r="J1" s="29"/>
    </row>
    <row r="2" spans="1:10" ht="15.75">
      <c r="A2" s="31"/>
      <c r="B2" s="32"/>
      <c r="C2" s="32"/>
      <c r="D2" s="44" t="s">
        <v>4</v>
      </c>
      <c r="E2" s="31"/>
      <c r="F2" s="31"/>
      <c r="G2" s="31"/>
      <c r="H2" s="31"/>
      <c r="I2" s="34"/>
      <c r="J2" s="29"/>
    </row>
    <row r="3" spans="1:10" ht="15.75">
      <c r="A3" s="31"/>
      <c r="B3" s="32"/>
      <c r="C3" s="2"/>
      <c r="D3" s="44" t="s">
        <v>20</v>
      </c>
      <c r="E3" s="1"/>
      <c r="F3" s="1"/>
      <c r="G3" s="1"/>
      <c r="H3" s="31"/>
      <c r="I3" s="34"/>
      <c r="J3" s="29"/>
    </row>
    <row r="4" spans="1:10" s="7" customFormat="1" ht="11.25" customHeight="1">
      <c r="A4" s="31"/>
      <c r="B4" s="32"/>
      <c r="C4" s="2"/>
      <c r="D4" s="44" t="s">
        <v>21</v>
      </c>
      <c r="E4" s="2"/>
      <c r="F4" s="4"/>
      <c r="G4" s="3"/>
      <c r="H4" s="33"/>
      <c r="I4" s="34"/>
      <c r="J4" s="29"/>
    </row>
    <row r="5" spans="1:10" s="7" customFormat="1" ht="11.25" customHeight="1">
      <c r="A5" s="31"/>
      <c r="B5" s="32"/>
      <c r="C5" s="2"/>
      <c r="D5" s="3"/>
      <c r="E5" s="2"/>
      <c r="F5" s="4"/>
      <c r="G5" s="3"/>
      <c r="H5" s="33"/>
      <c r="I5" s="34"/>
      <c r="J5" s="29"/>
    </row>
    <row r="6" spans="1:10" ht="15">
      <c r="A6" s="35" t="s">
        <v>130</v>
      </c>
      <c r="B6" s="31"/>
      <c r="C6" s="32"/>
      <c r="D6" s="35" t="s">
        <v>5</v>
      </c>
      <c r="E6" s="35"/>
      <c r="F6" s="31"/>
      <c r="G6" s="31"/>
      <c r="H6" s="31"/>
      <c r="I6" s="36"/>
      <c r="J6" s="30"/>
    </row>
    <row r="7" spans="1:10" ht="15">
      <c r="A7" s="35" t="s">
        <v>6</v>
      </c>
      <c r="B7" s="31"/>
      <c r="C7" s="32"/>
      <c r="D7" s="31" t="s">
        <v>131</v>
      </c>
      <c r="E7" s="31"/>
      <c r="F7" s="31"/>
      <c r="G7" s="31"/>
      <c r="H7" s="31"/>
      <c r="I7" s="36"/>
      <c r="J7" s="30"/>
    </row>
    <row r="8" spans="1:10" ht="15">
      <c r="A8" s="35" t="s">
        <v>24</v>
      </c>
      <c r="B8" s="31"/>
      <c r="C8" s="32"/>
      <c r="D8" s="31" t="s">
        <v>7</v>
      </c>
      <c r="E8" s="31"/>
      <c r="F8" s="31"/>
      <c r="G8" s="31"/>
      <c r="H8" s="31"/>
      <c r="I8" s="36"/>
      <c r="J8" s="30"/>
    </row>
    <row r="9" spans="1:10" ht="15">
      <c r="A9" s="35" t="s">
        <v>8</v>
      </c>
      <c r="B9" s="31"/>
      <c r="C9" s="32"/>
      <c r="D9" s="31"/>
      <c r="E9" s="31"/>
      <c r="F9" s="31"/>
      <c r="G9" s="31"/>
      <c r="H9" s="31"/>
      <c r="I9" s="36"/>
      <c r="J9" s="30"/>
    </row>
    <row r="10" spans="1:10" ht="15">
      <c r="A10" s="32"/>
      <c r="B10" s="31"/>
      <c r="C10" s="32"/>
      <c r="D10" s="31" t="s">
        <v>132</v>
      </c>
      <c r="E10" s="31"/>
      <c r="F10" s="31"/>
      <c r="G10" s="31"/>
      <c r="H10" s="31"/>
      <c r="I10" s="36"/>
      <c r="J10" s="30"/>
    </row>
    <row r="11" spans="1:10" ht="15">
      <c r="A11" s="32"/>
      <c r="B11" s="31"/>
      <c r="C11" s="32"/>
      <c r="E11" s="1"/>
      <c r="F11" s="31" t="s">
        <v>133</v>
      </c>
      <c r="G11" s="32"/>
      <c r="H11" s="31"/>
      <c r="I11" s="36"/>
      <c r="J11" s="30"/>
    </row>
    <row r="12" spans="1:10" ht="15">
      <c r="A12" s="35" t="s">
        <v>9</v>
      </c>
      <c r="B12" s="31"/>
      <c r="C12" s="32"/>
      <c r="D12" s="32"/>
      <c r="E12" s="32"/>
      <c r="F12" s="32"/>
      <c r="G12" s="32"/>
      <c r="H12" s="31"/>
      <c r="I12" s="36"/>
      <c r="J12" s="30"/>
    </row>
    <row r="13" spans="1:10" ht="15">
      <c r="A13" s="35" t="s">
        <v>10</v>
      </c>
      <c r="B13" s="31"/>
      <c r="C13" s="32"/>
      <c r="D13" s="35" t="s">
        <v>11</v>
      </c>
      <c r="G13" s="31"/>
      <c r="H13" s="37"/>
      <c r="I13" s="38"/>
      <c r="J13" s="28"/>
    </row>
    <row r="14" spans="1:10" ht="15">
      <c r="A14" s="35" t="s">
        <v>12</v>
      </c>
      <c r="B14" s="31"/>
      <c r="C14" s="32"/>
      <c r="D14" s="31" t="s">
        <v>129</v>
      </c>
      <c r="G14" s="31"/>
      <c r="H14" s="37"/>
      <c r="I14" s="32"/>
      <c r="J14" s="28"/>
    </row>
    <row r="15" spans="1:10" ht="15">
      <c r="A15" s="35" t="s">
        <v>13</v>
      </c>
      <c r="B15" s="31"/>
      <c r="C15" s="32"/>
      <c r="D15" s="32"/>
      <c r="E15" s="32"/>
      <c r="F15" s="32"/>
      <c r="G15" s="32"/>
      <c r="H15" s="31"/>
      <c r="I15" s="36"/>
      <c r="J15" s="30"/>
    </row>
    <row r="16" spans="1:10" ht="15">
      <c r="A16" s="31"/>
      <c r="B16" s="35"/>
      <c r="C16" s="39" t="s">
        <v>14</v>
      </c>
      <c r="D16" s="31"/>
      <c r="E16" s="35" t="s">
        <v>23</v>
      </c>
      <c r="G16" s="31"/>
      <c r="H16" s="40"/>
      <c r="I16" s="41"/>
      <c r="J16" s="30"/>
    </row>
    <row r="17" spans="1:10" ht="15">
      <c r="A17" s="31"/>
      <c r="B17" s="35"/>
      <c r="C17" s="39" t="s">
        <v>15</v>
      </c>
      <c r="D17" s="31"/>
      <c r="E17" s="35" t="s">
        <v>134</v>
      </c>
      <c r="G17" s="31"/>
      <c r="H17" s="40"/>
      <c r="I17" s="41"/>
      <c r="J17" s="30"/>
    </row>
    <row r="18" spans="1:10" ht="15">
      <c r="A18" s="31"/>
      <c r="B18" s="35"/>
      <c r="C18" s="39"/>
      <c r="D18" s="31"/>
      <c r="E18" s="35"/>
      <c r="G18" s="31"/>
      <c r="H18" s="40"/>
      <c r="I18" s="41"/>
      <c r="J18" s="30"/>
    </row>
    <row r="19" spans="1:10" ht="51">
      <c r="A19" s="9"/>
      <c r="B19" s="6" t="s">
        <v>0</v>
      </c>
      <c r="C19" s="6" t="s">
        <v>1</v>
      </c>
      <c r="D19" s="6" t="s">
        <v>2</v>
      </c>
      <c r="E19" s="6" t="s">
        <v>22</v>
      </c>
      <c r="F19" s="16" t="s">
        <v>16</v>
      </c>
      <c r="G19" s="16" t="s">
        <v>17</v>
      </c>
      <c r="H19" s="17" t="s">
        <v>18</v>
      </c>
      <c r="I19" s="41"/>
      <c r="J19" s="30"/>
    </row>
    <row r="20" spans="1:10" ht="15">
      <c r="A20" s="9"/>
      <c r="B20" s="6"/>
      <c r="C20" s="22" t="s">
        <v>121</v>
      </c>
      <c r="D20" s="6"/>
      <c r="E20" s="6"/>
      <c r="F20" s="16"/>
      <c r="G20" s="16"/>
      <c r="H20" s="17"/>
      <c r="I20" s="41"/>
      <c r="J20" s="30"/>
    </row>
    <row r="21" spans="1:10" ht="15">
      <c r="A21" s="15">
        <v>1</v>
      </c>
      <c r="B21" s="15">
        <v>1</v>
      </c>
      <c r="C21" s="9" t="s">
        <v>30</v>
      </c>
      <c r="D21" s="9" t="s">
        <v>31</v>
      </c>
      <c r="E21" s="15" t="s">
        <v>80</v>
      </c>
      <c r="F21" s="19">
        <v>29.23</v>
      </c>
      <c r="G21" s="16">
        <v>29.99</v>
      </c>
      <c r="H21" s="16">
        <f>F21+G21</f>
        <v>59.22</v>
      </c>
      <c r="I21" s="41"/>
      <c r="J21" s="30"/>
    </row>
    <row r="22" spans="1:10" ht="15">
      <c r="A22" s="15"/>
      <c r="B22" s="15"/>
      <c r="C22" s="9"/>
      <c r="D22" s="9"/>
      <c r="E22" s="15"/>
      <c r="F22" s="19"/>
      <c r="G22" s="16"/>
      <c r="H22" s="16"/>
      <c r="I22" s="42"/>
      <c r="J22" s="30"/>
    </row>
    <row r="23" spans="1:10" ht="15">
      <c r="A23" s="15"/>
      <c r="B23" s="15"/>
      <c r="C23" s="21" t="s">
        <v>135</v>
      </c>
      <c r="D23" s="9"/>
      <c r="E23" s="15"/>
      <c r="F23" s="19"/>
      <c r="G23" s="16"/>
      <c r="H23" s="16"/>
      <c r="I23" s="42"/>
      <c r="J23" s="30"/>
    </row>
    <row r="24" spans="1:10" ht="15">
      <c r="A24" s="15">
        <v>1</v>
      </c>
      <c r="B24" s="15">
        <v>9</v>
      </c>
      <c r="C24" s="9" t="s">
        <v>38</v>
      </c>
      <c r="D24" s="9" t="s">
        <v>25</v>
      </c>
      <c r="E24" s="15" t="s">
        <v>84</v>
      </c>
      <c r="F24" s="19">
        <v>26.26</v>
      </c>
      <c r="G24" s="16">
        <v>26.3</v>
      </c>
      <c r="H24" s="16">
        <f>F24+G24</f>
        <v>52.56</v>
      </c>
      <c r="I24" s="42"/>
      <c r="J24" s="30"/>
    </row>
    <row r="25" spans="1:10" ht="15">
      <c r="A25" s="15">
        <v>2</v>
      </c>
      <c r="B25" s="15">
        <v>8</v>
      </c>
      <c r="C25" s="9" t="s">
        <v>115</v>
      </c>
      <c r="D25" s="9" t="s">
        <v>26</v>
      </c>
      <c r="E25" s="15" t="s">
        <v>108</v>
      </c>
      <c r="F25" s="19">
        <v>25.98</v>
      </c>
      <c r="G25" s="16">
        <v>27.43</v>
      </c>
      <c r="H25" s="16">
        <f>F25+G25</f>
        <v>53.41</v>
      </c>
      <c r="I25" s="42"/>
      <c r="J25" s="30"/>
    </row>
    <row r="26" spans="1:10" ht="15">
      <c r="A26" s="15">
        <v>3</v>
      </c>
      <c r="B26" s="15">
        <v>5</v>
      </c>
      <c r="C26" s="9" t="s">
        <v>35</v>
      </c>
      <c r="D26" s="9" t="s">
        <v>25</v>
      </c>
      <c r="E26" s="15" t="s">
        <v>98</v>
      </c>
      <c r="F26" s="19">
        <v>53.75</v>
      </c>
      <c r="G26" s="16">
        <v>49.86</v>
      </c>
      <c r="H26" s="16">
        <f>F26+G26</f>
        <v>103.61</v>
      </c>
      <c r="I26" s="42"/>
      <c r="J26" s="30"/>
    </row>
    <row r="27" spans="1:10" ht="15.75" customHeight="1">
      <c r="A27" s="15"/>
      <c r="B27" s="15"/>
      <c r="C27" s="9"/>
      <c r="D27" s="9"/>
      <c r="E27" s="15"/>
      <c r="F27" s="19"/>
      <c r="G27" s="16"/>
      <c r="H27" s="16"/>
      <c r="I27" s="42"/>
      <c r="J27" s="30"/>
    </row>
    <row r="28" spans="1:10" ht="15.75" customHeight="1">
      <c r="A28" s="15"/>
      <c r="B28" s="15"/>
      <c r="C28" s="23" t="s">
        <v>136</v>
      </c>
      <c r="D28" s="9"/>
      <c r="E28" s="15"/>
      <c r="F28" s="19"/>
      <c r="G28" s="16"/>
      <c r="H28" s="16"/>
      <c r="I28" s="42"/>
      <c r="J28" s="30"/>
    </row>
    <row r="29" spans="1:10" ht="15">
      <c r="A29" s="15">
        <v>1</v>
      </c>
      <c r="B29" s="15">
        <v>3</v>
      </c>
      <c r="C29" s="9" t="s">
        <v>33</v>
      </c>
      <c r="D29" s="9" t="s">
        <v>26</v>
      </c>
      <c r="E29" s="15" t="s">
        <v>116</v>
      </c>
      <c r="F29" s="19">
        <v>27.13</v>
      </c>
      <c r="G29" s="16">
        <v>28.69</v>
      </c>
      <c r="H29" s="16">
        <f>F29+G29</f>
        <v>55.82</v>
      </c>
      <c r="I29" s="42"/>
      <c r="J29" s="30"/>
    </row>
    <row r="30" spans="1:10" ht="15">
      <c r="A30" s="15">
        <v>2</v>
      </c>
      <c r="B30" s="15">
        <v>6</v>
      </c>
      <c r="C30" s="9" t="s">
        <v>36</v>
      </c>
      <c r="D30" s="9" t="s">
        <v>25</v>
      </c>
      <c r="E30" s="15" t="s">
        <v>105</v>
      </c>
      <c r="F30" s="19">
        <v>28.7</v>
      </c>
      <c r="G30" s="16">
        <v>30.15</v>
      </c>
      <c r="H30" s="16">
        <f>F30+G30</f>
        <v>58.849999999999994</v>
      </c>
      <c r="I30" s="42"/>
      <c r="J30" s="30"/>
    </row>
    <row r="31" spans="1:10" ht="15">
      <c r="A31" s="15">
        <v>3</v>
      </c>
      <c r="B31" s="15">
        <v>4</v>
      </c>
      <c r="C31" s="9" t="s">
        <v>34</v>
      </c>
      <c r="D31" s="9" t="s">
        <v>31</v>
      </c>
      <c r="E31" s="15" t="s">
        <v>82</v>
      </c>
      <c r="F31" s="19">
        <v>32.15</v>
      </c>
      <c r="G31" s="16">
        <v>33.29</v>
      </c>
      <c r="H31" s="16">
        <f>F31+G31</f>
        <v>65.44</v>
      </c>
      <c r="I31" s="42"/>
      <c r="J31" s="30"/>
    </row>
    <row r="32" spans="1:10" ht="15">
      <c r="A32" s="15">
        <v>4</v>
      </c>
      <c r="B32" s="15">
        <v>2</v>
      </c>
      <c r="C32" s="9" t="s">
        <v>32</v>
      </c>
      <c r="D32" s="9" t="s">
        <v>25</v>
      </c>
      <c r="E32" s="15" t="s">
        <v>95</v>
      </c>
      <c r="F32" s="19">
        <v>35.09</v>
      </c>
      <c r="G32" s="16">
        <v>34.65</v>
      </c>
      <c r="H32" s="16">
        <f>F32+G32</f>
        <v>69.74000000000001</v>
      </c>
      <c r="I32" s="42"/>
      <c r="J32" s="30"/>
    </row>
    <row r="33" spans="1:10" ht="15">
      <c r="A33" s="15"/>
      <c r="B33" s="15"/>
      <c r="C33" s="9"/>
      <c r="D33" s="9"/>
      <c r="E33" s="15"/>
      <c r="F33" s="19"/>
      <c r="G33" s="16"/>
      <c r="H33" s="16"/>
      <c r="I33" s="42"/>
      <c r="J33" s="30"/>
    </row>
    <row r="34" spans="1:10" ht="15">
      <c r="A34" s="15"/>
      <c r="B34" s="15"/>
      <c r="C34" s="24" t="s">
        <v>122</v>
      </c>
      <c r="D34" s="9"/>
      <c r="E34" s="15"/>
      <c r="F34" s="19"/>
      <c r="G34" s="16"/>
      <c r="H34" s="16"/>
      <c r="I34" s="42"/>
      <c r="J34" s="30"/>
    </row>
    <row r="35" spans="1:8" ht="12.75">
      <c r="A35" s="15">
        <v>1</v>
      </c>
      <c r="B35" s="15">
        <v>10</v>
      </c>
      <c r="C35" s="9" t="s">
        <v>39</v>
      </c>
      <c r="D35" s="9" t="s">
        <v>25</v>
      </c>
      <c r="E35" s="15" t="s">
        <v>118</v>
      </c>
      <c r="F35" s="19">
        <v>36.82</v>
      </c>
      <c r="G35" s="16">
        <v>39.56</v>
      </c>
      <c r="H35" s="16">
        <f>F35+G35</f>
        <v>76.38</v>
      </c>
    </row>
    <row r="36" spans="1:8" ht="12.75">
      <c r="A36" s="15">
        <v>2</v>
      </c>
      <c r="B36" s="15">
        <v>7</v>
      </c>
      <c r="C36" s="9" t="s">
        <v>37</v>
      </c>
      <c r="D36" s="9" t="s">
        <v>25</v>
      </c>
      <c r="E36" s="15" t="s">
        <v>117</v>
      </c>
      <c r="F36" s="19">
        <v>44.93</v>
      </c>
      <c r="G36" s="16">
        <v>41.74</v>
      </c>
      <c r="H36" s="16">
        <f>F36+G36</f>
        <v>86.67</v>
      </c>
    </row>
    <row r="37" spans="1:8" ht="12.75">
      <c r="A37" s="9"/>
      <c r="B37" s="15"/>
      <c r="C37" s="9"/>
      <c r="D37" s="9"/>
      <c r="E37" s="15"/>
      <c r="F37" s="19"/>
      <c r="G37" s="16"/>
      <c r="H37" s="16"/>
    </row>
    <row r="38" spans="1:8" ht="12.75">
      <c r="A38" s="15"/>
      <c r="B38" s="15"/>
      <c r="C38" s="25" t="s">
        <v>123</v>
      </c>
      <c r="D38" s="9"/>
      <c r="E38" s="15"/>
      <c r="F38" s="19"/>
      <c r="G38" s="16"/>
      <c r="H38" s="16"/>
    </row>
    <row r="39" spans="1:8" ht="12.75">
      <c r="A39" s="15">
        <v>1</v>
      </c>
      <c r="B39" s="15">
        <v>1</v>
      </c>
      <c r="C39" s="9" t="s">
        <v>40</v>
      </c>
      <c r="D39" s="9" t="s">
        <v>25</v>
      </c>
      <c r="E39" s="15" t="s">
        <v>80</v>
      </c>
      <c r="F39" s="19">
        <v>25.39</v>
      </c>
      <c r="G39" s="16">
        <v>26.31</v>
      </c>
      <c r="H39" s="16">
        <f>F39+G39</f>
        <v>51.7</v>
      </c>
    </row>
    <row r="40" spans="1:8" ht="12.75">
      <c r="A40" s="15">
        <v>2</v>
      </c>
      <c r="B40" s="10">
        <v>35</v>
      </c>
      <c r="C40" s="11" t="s">
        <v>70</v>
      </c>
      <c r="D40" s="12" t="s">
        <v>26</v>
      </c>
      <c r="E40" s="10" t="s">
        <v>101</v>
      </c>
      <c r="F40" s="18">
        <v>26.75</v>
      </c>
      <c r="G40" s="18">
        <v>27.65</v>
      </c>
      <c r="H40" s="16">
        <f>F40+G40</f>
        <v>54.4</v>
      </c>
    </row>
    <row r="41" spans="1:8" ht="12.75">
      <c r="A41" s="15">
        <v>3</v>
      </c>
      <c r="B41" s="10">
        <v>36</v>
      </c>
      <c r="C41" s="11" t="s">
        <v>71</v>
      </c>
      <c r="D41" s="12" t="s">
        <v>26</v>
      </c>
      <c r="E41" s="10" t="s">
        <v>101</v>
      </c>
      <c r="F41" s="18">
        <v>26.85</v>
      </c>
      <c r="G41" s="18">
        <v>27.59</v>
      </c>
      <c r="H41" s="16">
        <f>F41+G41</f>
        <v>54.44</v>
      </c>
    </row>
    <row r="42" spans="1:8" ht="12.75">
      <c r="A42" s="15">
        <v>4</v>
      </c>
      <c r="B42" s="10">
        <v>2</v>
      </c>
      <c r="C42" s="11" t="s">
        <v>41</v>
      </c>
      <c r="D42" s="12" t="s">
        <v>25</v>
      </c>
      <c r="E42" s="10" t="s">
        <v>80</v>
      </c>
      <c r="F42" s="18">
        <v>30.64</v>
      </c>
      <c r="G42" s="18">
        <v>31.42</v>
      </c>
      <c r="H42" s="16">
        <f>F42+G42</f>
        <v>62.06</v>
      </c>
    </row>
    <row r="43" spans="1:8" ht="12.75">
      <c r="A43" s="15"/>
      <c r="B43" s="10"/>
      <c r="C43" s="11"/>
      <c r="D43" s="12"/>
      <c r="E43" s="10"/>
      <c r="F43" s="18"/>
      <c r="G43" s="18"/>
      <c r="H43" s="16"/>
    </row>
    <row r="44" spans="1:8" ht="12.75">
      <c r="A44" s="15"/>
      <c r="B44" s="10"/>
      <c r="C44" s="26" t="s">
        <v>125</v>
      </c>
      <c r="D44" s="12"/>
      <c r="E44" s="10"/>
      <c r="F44" s="18"/>
      <c r="G44" s="18"/>
      <c r="H44" s="16"/>
    </row>
    <row r="45" spans="1:8" ht="12.75">
      <c r="A45" s="15">
        <v>1</v>
      </c>
      <c r="B45" s="10">
        <v>20</v>
      </c>
      <c r="C45" s="11" t="s">
        <v>58</v>
      </c>
      <c r="D45" s="12" t="s">
        <v>25</v>
      </c>
      <c r="E45" s="10" t="s">
        <v>94</v>
      </c>
      <c r="F45" s="18">
        <v>24.76</v>
      </c>
      <c r="G45" s="18">
        <v>25.44</v>
      </c>
      <c r="H45" s="16">
        <f aca="true" t="shared" si="0" ref="H45:H58">F45+G45</f>
        <v>50.2</v>
      </c>
    </row>
    <row r="46" spans="1:8" ht="12.75">
      <c r="A46" s="15">
        <v>2</v>
      </c>
      <c r="B46" s="10">
        <v>37</v>
      </c>
      <c r="C46" s="11" t="s">
        <v>113</v>
      </c>
      <c r="D46" s="12"/>
      <c r="E46" s="10" t="s">
        <v>91</v>
      </c>
      <c r="F46" s="18">
        <v>25.02</v>
      </c>
      <c r="G46" s="18">
        <v>26.48</v>
      </c>
      <c r="H46" s="16">
        <f t="shared" si="0"/>
        <v>51.5</v>
      </c>
    </row>
    <row r="47" spans="1:8" ht="12.75">
      <c r="A47" s="15">
        <v>3</v>
      </c>
      <c r="B47" s="10">
        <v>49</v>
      </c>
      <c r="C47" s="11" t="s">
        <v>110</v>
      </c>
      <c r="D47" s="12" t="s">
        <v>25</v>
      </c>
      <c r="E47" s="10" t="s">
        <v>104</v>
      </c>
      <c r="F47" s="18">
        <v>25.24</v>
      </c>
      <c r="G47" s="18">
        <v>26.97</v>
      </c>
      <c r="H47" s="16">
        <f t="shared" si="0"/>
        <v>52.209999999999994</v>
      </c>
    </row>
    <row r="48" spans="1:8" ht="12.75">
      <c r="A48" s="15">
        <v>4</v>
      </c>
      <c r="B48" s="10">
        <v>43</v>
      </c>
      <c r="C48" s="20" t="s">
        <v>77</v>
      </c>
      <c r="D48" s="8" t="s">
        <v>25</v>
      </c>
      <c r="E48" s="6" t="s">
        <v>28</v>
      </c>
      <c r="F48" s="16">
        <v>25.53</v>
      </c>
      <c r="G48" s="16">
        <v>27.16</v>
      </c>
      <c r="H48" s="16">
        <f t="shared" si="0"/>
        <v>52.69</v>
      </c>
    </row>
    <row r="49" spans="1:8" ht="12.75">
      <c r="A49" s="15">
        <v>5</v>
      </c>
      <c r="B49" s="10">
        <v>28</v>
      </c>
      <c r="C49" s="9" t="s">
        <v>63</v>
      </c>
      <c r="D49" s="9" t="s">
        <v>25</v>
      </c>
      <c r="E49" s="15" t="s">
        <v>98</v>
      </c>
      <c r="F49" s="19">
        <v>26.12</v>
      </c>
      <c r="G49" s="16">
        <v>27.28</v>
      </c>
      <c r="H49" s="16">
        <f t="shared" si="0"/>
        <v>53.400000000000006</v>
      </c>
    </row>
    <row r="50" spans="1:8" ht="12.75">
      <c r="A50" s="15">
        <v>6</v>
      </c>
      <c r="B50" s="10">
        <v>47</v>
      </c>
      <c r="C50" s="11" t="s">
        <v>107</v>
      </c>
      <c r="D50" s="12" t="s">
        <v>25</v>
      </c>
      <c r="E50" s="10" t="s">
        <v>108</v>
      </c>
      <c r="F50" s="18">
        <v>27.59</v>
      </c>
      <c r="G50" s="18">
        <v>26.38</v>
      </c>
      <c r="H50" s="16">
        <f t="shared" si="0"/>
        <v>53.97</v>
      </c>
    </row>
    <row r="51" spans="1:8" ht="12.75">
      <c r="A51" s="15">
        <v>7</v>
      </c>
      <c r="B51" s="10">
        <v>15</v>
      </c>
      <c r="C51" s="11" t="s">
        <v>54</v>
      </c>
      <c r="D51" s="12" t="s">
        <v>31</v>
      </c>
      <c r="E51" s="10" t="s">
        <v>91</v>
      </c>
      <c r="F51" s="18">
        <v>27.78</v>
      </c>
      <c r="G51" s="18">
        <v>26.23</v>
      </c>
      <c r="H51" s="16">
        <f t="shared" si="0"/>
        <v>54.010000000000005</v>
      </c>
    </row>
    <row r="52" spans="1:8" ht="12.75">
      <c r="A52" s="15">
        <v>8</v>
      </c>
      <c r="B52" s="15">
        <v>19</v>
      </c>
      <c r="C52" s="20" t="s">
        <v>57</v>
      </c>
      <c r="D52" s="8" t="s">
        <v>25</v>
      </c>
      <c r="E52" s="6" t="s">
        <v>93</v>
      </c>
      <c r="F52" s="16">
        <v>27.08</v>
      </c>
      <c r="G52" s="16">
        <v>28.25</v>
      </c>
      <c r="H52" s="16">
        <f t="shared" si="0"/>
        <v>55.33</v>
      </c>
    </row>
    <row r="53" spans="1:8" ht="12.75">
      <c r="A53" s="15">
        <v>9</v>
      </c>
      <c r="B53" s="10">
        <v>3</v>
      </c>
      <c r="C53" s="11" t="s">
        <v>42</v>
      </c>
      <c r="D53" s="12" t="s">
        <v>25</v>
      </c>
      <c r="E53" s="10" t="s">
        <v>81</v>
      </c>
      <c r="F53" s="18">
        <v>28.22</v>
      </c>
      <c r="G53" s="18">
        <v>28.18</v>
      </c>
      <c r="H53" s="16">
        <f t="shared" si="0"/>
        <v>56.4</v>
      </c>
    </row>
    <row r="54" spans="1:8" ht="12.75">
      <c r="A54" s="15">
        <v>10</v>
      </c>
      <c r="B54" s="15">
        <v>16</v>
      </c>
      <c r="C54" s="11" t="s">
        <v>124</v>
      </c>
      <c r="D54" s="12" t="s">
        <v>31</v>
      </c>
      <c r="E54" s="10" t="s">
        <v>91</v>
      </c>
      <c r="F54" s="18">
        <v>28.57</v>
      </c>
      <c r="G54" s="18">
        <v>28.7</v>
      </c>
      <c r="H54" s="16">
        <f t="shared" si="0"/>
        <v>57.269999999999996</v>
      </c>
    </row>
    <row r="55" spans="1:8" ht="12.75">
      <c r="A55" s="15">
        <v>11</v>
      </c>
      <c r="B55" s="10">
        <v>42</v>
      </c>
      <c r="C55" s="11" t="s">
        <v>76</v>
      </c>
      <c r="D55" s="12" t="s">
        <v>25</v>
      </c>
      <c r="E55" s="10" t="s">
        <v>104</v>
      </c>
      <c r="F55" s="18">
        <v>28.3</v>
      </c>
      <c r="G55" s="18">
        <v>29.14</v>
      </c>
      <c r="H55" s="16">
        <f t="shared" si="0"/>
        <v>57.44</v>
      </c>
    </row>
    <row r="56" spans="1:8" ht="12.75">
      <c r="A56" s="15">
        <v>12</v>
      </c>
      <c r="B56" s="10">
        <v>24</v>
      </c>
      <c r="C56" s="11" t="s">
        <v>61</v>
      </c>
      <c r="D56" s="12" t="s">
        <v>26</v>
      </c>
      <c r="E56" s="10" t="s">
        <v>81</v>
      </c>
      <c r="F56" s="18">
        <v>34.24</v>
      </c>
      <c r="G56" s="18">
        <v>25.99</v>
      </c>
      <c r="H56" s="16">
        <f t="shared" si="0"/>
        <v>60.230000000000004</v>
      </c>
    </row>
    <row r="57" spans="1:8" ht="12.75">
      <c r="A57" s="15">
        <v>13</v>
      </c>
      <c r="B57" s="10">
        <v>6</v>
      </c>
      <c r="C57" s="11" t="s">
        <v>45</v>
      </c>
      <c r="D57" s="12" t="s">
        <v>31</v>
      </c>
      <c r="E57" s="10" t="s">
        <v>84</v>
      </c>
      <c r="F57" s="18">
        <v>33.54</v>
      </c>
      <c r="G57" s="18">
        <v>33.18</v>
      </c>
      <c r="H57" s="16">
        <f t="shared" si="0"/>
        <v>66.72</v>
      </c>
    </row>
    <row r="58" spans="1:8" ht="12.75">
      <c r="A58" s="15">
        <v>14</v>
      </c>
      <c r="B58" s="10">
        <v>32</v>
      </c>
      <c r="C58" s="9" t="s">
        <v>67</v>
      </c>
      <c r="D58" s="9" t="s">
        <v>25</v>
      </c>
      <c r="E58" s="15" t="s">
        <v>99</v>
      </c>
      <c r="F58" s="19">
        <v>32.02</v>
      </c>
      <c r="G58" s="16">
        <v>34.8</v>
      </c>
      <c r="H58" s="16">
        <f t="shared" si="0"/>
        <v>66.82</v>
      </c>
    </row>
    <row r="59" spans="1:8" ht="12.75">
      <c r="A59" s="15"/>
      <c r="B59" s="10"/>
      <c r="C59" s="20"/>
      <c r="D59" s="8"/>
      <c r="E59" s="6"/>
      <c r="F59" s="16"/>
      <c r="G59" s="16"/>
      <c r="H59" s="16"/>
    </row>
    <row r="60" spans="1:8" ht="12.75">
      <c r="A60" s="15"/>
      <c r="B60" s="10"/>
      <c r="C60" s="27" t="s">
        <v>126</v>
      </c>
      <c r="D60" s="8"/>
      <c r="E60" s="6"/>
      <c r="F60" s="16"/>
      <c r="G60" s="16"/>
      <c r="H60" s="16"/>
    </row>
    <row r="61" spans="1:8" ht="12.75">
      <c r="A61" s="15">
        <v>1</v>
      </c>
      <c r="B61" s="10">
        <v>40</v>
      </c>
      <c r="C61" s="13" t="s">
        <v>73</v>
      </c>
      <c r="D61" s="9" t="s">
        <v>25</v>
      </c>
      <c r="E61" s="15" t="s">
        <v>74</v>
      </c>
      <c r="F61" s="19">
        <v>24.77</v>
      </c>
      <c r="G61" s="16">
        <v>26.12</v>
      </c>
      <c r="H61" s="16">
        <f aca="true" t="shared" si="1" ref="H61:H78">F61+G61</f>
        <v>50.89</v>
      </c>
    </row>
    <row r="62" spans="1:8" ht="12.75">
      <c r="A62" s="15">
        <v>2</v>
      </c>
      <c r="B62" s="15">
        <v>13</v>
      </c>
      <c r="C62" s="11" t="s">
        <v>52</v>
      </c>
      <c r="D62" s="12" t="s">
        <v>27</v>
      </c>
      <c r="E62" s="10" t="s">
        <v>86</v>
      </c>
      <c r="F62" s="18">
        <v>25.51</v>
      </c>
      <c r="G62" s="18">
        <v>27.05</v>
      </c>
      <c r="H62" s="16">
        <f t="shared" si="1"/>
        <v>52.56</v>
      </c>
    </row>
    <row r="63" spans="1:8" ht="12.75">
      <c r="A63" s="15">
        <v>3</v>
      </c>
      <c r="B63" s="10">
        <v>33</v>
      </c>
      <c r="C63" s="11" t="s">
        <v>68</v>
      </c>
      <c r="D63" s="12" t="s">
        <v>25</v>
      </c>
      <c r="E63" s="10" t="s">
        <v>89</v>
      </c>
      <c r="F63" s="18">
        <v>26.1</v>
      </c>
      <c r="G63" s="18">
        <v>26.8</v>
      </c>
      <c r="H63" s="16">
        <f t="shared" si="1"/>
        <v>52.900000000000006</v>
      </c>
    </row>
    <row r="64" spans="1:8" ht="12.75">
      <c r="A64" s="15">
        <v>4</v>
      </c>
      <c r="B64" s="10">
        <v>45</v>
      </c>
      <c r="C64" s="11" t="s">
        <v>79</v>
      </c>
      <c r="D64" s="12" t="s">
        <v>25</v>
      </c>
      <c r="E64" s="10" t="s">
        <v>85</v>
      </c>
      <c r="F64" s="18">
        <v>26.14</v>
      </c>
      <c r="G64" s="18">
        <v>27.04</v>
      </c>
      <c r="H64" s="16">
        <f t="shared" si="1"/>
        <v>53.18</v>
      </c>
    </row>
    <row r="65" spans="1:8" ht="12.75">
      <c r="A65" s="15">
        <v>5</v>
      </c>
      <c r="B65" s="10">
        <v>38</v>
      </c>
      <c r="C65" s="11" t="s">
        <v>114</v>
      </c>
      <c r="D65" s="12" t="s">
        <v>26</v>
      </c>
      <c r="E65" s="10" t="s">
        <v>102</v>
      </c>
      <c r="F65" s="18">
        <v>26.65</v>
      </c>
      <c r="G65" s="18">
        <v>27.58</v>
      </c>
      <c r="H65" s="16">
        <f t="shared" si="1"/>
        <v>54.23</v>
      </c>
    </row>
    <row r="66" spans="1:8" ht="12.75">
      <c r="A66" s="15">
        <v>6</v>
      </c>
      <c r="B66" s="10">
        <v>46</v>
      </c>
      <c r="C66" s="11" t="s">
        <v>106</v>
      </c>
      <c r="D66" s="12" t="s">
        <v>25</v>
      </c>
      <c r="E66" s="10" t="s">
        <v>105</v>
      </c>
      <c r="F66" s="18">
        <v>26.62</v>
      </c>
      <c r="G66" s="18">
        <v>28.39</v>
      </c>
      <c r="H66" s="16">
        <f t="shared" si="1"/>
        <v>55.010000000000005</v>
      </c>
    </row>
    <row r="67" spans="1:8" ht="12.75">
      <c r="A67" s="15">
        <v>7</v>
      </c>
      <c r="B67" s="15">
        <v>4</v>
      </c>
      <c r="C67" s="13" t="s">
        <v>43</v>
      </c>
      <c r="D67" s="9" t="s">
        <v>31</v>
      </c>
      <c r="E67" s="15" t="s">
        <v>82</v>
      </c>
      <c r="F67" s="19">
        <v>27.44</v>
      </c>
      <c r="G67" s="16">
        <v>29.05</v>
      </c>
      <c r="H67" s="16">
        <f t="shared" si="1"/>
        <v>56.49</v>
      </c>
    </row>
    <row r="68" spans="1:8" ht="12.75">
      <c r="A68" s="15">
        <v>8</v>
      </c>
      <c r="B68" s="10">
        <v>30</v>
      </c>
      <c r="C68" s="11" t="s">
        <v>65</v>
      </c>
      <c r="D68" s="12" t="s">
        <v>31</v>
      </c>
      <c r="E68" s="10" t="s">
        <v>82</v>
      </c>
      <c r="F68" s="18">
        <v>27.77</v>
      </c>
      <c r="G68" s="18">
        <v>29.26</v>
      </c>
      <c r="H68" s="16">
        <f t="shared" si="1"/>
        <v>57.03</v>
      </c>
    </row>
    <row r="69" spans="1:8" ht="12.75">
      <c r="A69" s="15">
        <v>9</v>
      </c>
      <c r="B69" s="15">
        <v>48</v>
      </c>
      <c r="C69" s="9" t="s">
        <v>109</v>
      </c>
      <c r="D69" s="9" t="s">
        <v>25</v>
      </c>
      <c r="E69" s="15" t="s">
        <v>88</v>
      </c>
      <c r="F69" s="19">
        <v>28.19</v>
      </c>
      <c r="G69" s="16">
        <v>29.49</v>
      </c>
      <c r="H69" s="16">
        <f t="shared" si="1"/>
        <v>57.68</v>
      </c>
    </row>
    <row r="70" spans="1:8" ht="12.75">
      <c r="A70" s="15">
        <v>10</v>
      </c>
      <c r="B70" s="10">
        <v>8</v>
      </c>
      <c r="C70" s="11" t="s">
        <v>47</v>
      </c>
      <c r="D70" s="12" t="s">
        <v>31</v>
      </c>
      <c r="E70" s="10" t="s">
        <v>86</v>
      </c>
      <c r="F70" s="18">
        <v>29.99</v>
      </c>
      <c r="G70" s="18">
        <v>28.8</v>
      </c>
      <c r="H70" s="16">
        <f t="shared" si="1"/>
        <v>58.79</v>
      </c>
    </row>
    <row r="71" spans="1:8" ht="12.75">
      <c r="A71" s="15">
        <v>11</v>
      </c>
      <c r="B71" s="10">
        <v>17</v>
      </c>
      <c r="C71" s="11" t="s">
        <v>55</v>
      </c>
      <c r="D71" s="12" t="s">
        <v>25</v>
      </c>
      <c r="E71" s="10" t="s">
        <v>85</v>
      </c>
      <c r="F71" s="18">
        <v>28.44</v>
      </c>
      <c r="G71" s="18">
        <v>31.15</v>
      </c>
      <c r="H71" s="16">
        <f t="shared" si="1"/>
        <v>59.59</v>
      </c>
    </row>
    <row r="72" spans="1:8" ht="12.75">
      <c r="A72" s="15">
        <v>12</v>
      </c>
      <c r="B72" s="10">
        <v>21</v>
      </c>
      <c r="C72" s="11" t="s">
        <v>59</v>
      </c>
      <c r="D72" s="12" t="s">
        <v>31</v>
      </c>
      <c r="E72" s="10" t="s">
        <v>95</v>
      </c>
      <c r="F72" s="18">
        <v>29.56</v>
      </c>
      <c r="G72" s="18">
        <v>31.08</v>
      </c>
      <c r="H72" s="16">
        <f t="shared" si="1"/>
        <v>60.64</v>
      </c>
    </row>
    <row r="73" spans="1:8" ht="12.75">
      <c r="A73" s="15">
        <v>13</v>
      </c>
      <c r="B73" s="10">
        <v>31</v>
      </c>
      <c r="C73" s="11" t="s">
        <v>66</v>
      </c>
      <c r="D73" s="12" t="s">
        <v>31</v>
      </c>
      <c r="E73" s="10" t="s">
        <v>89</v>
      </c>
      <c r="F73" s="18">
        <v>30.61</v>
      </c>
      <c r="G73" s="18">
        <v>31.72</v>
      </c>
      <c r="H73" s="16">
        <f t="shared" si="1"/>
        <v>62.33</v>
      </c>
    </row>
    <row r="74" spans="1:8" ht="12.75">
      <c r="A74" s="15">
        <v>14</v>
      </c>
      <c r="B74" s="10">
        <v>50</v>
      </c>
      <c r="C74" s="11" t="s">
        <v>111</v>
      </c>
      <c r="D74" s="12" t="s">
        <v>25</v>
      </c>
      <c r="E74" s="10" t="s">
        <v>112</v>
      </c>
      <c r="F74" s="18">
        <v>31.45</v>
      </c>
      <c r="G74" s="18">
        <v>31.21</v>
      </c>
      <c r="H74" s="16">
        <f t="shared" si="1"/>
        <v>62.66</v>
      </c>
    </row>
    <row r="75" spans="1:8" ht="12.75">
      <c r="A75" s="15">
        <v>15</v>
      </c>
      <c r="B75" s="10">
        <v>44</v>
      </c>
      <c r="C75" s="11" t="s">
        <v>78</v>
      </c>
      <c r="D75" s="12"/>
      <c r="E75" s="10" t="s">
        <v>105</v>
      </c>
      <c r="F75" s="18">
        <v>30.83</v>
      </c>
      <c r="G75" s="18">
        <v>32.84</v>
      </c>
      <c r="H75" s="16">
        <f t="shared" si="1"/>
        <v>63.67</v>
      </c>
    </row>
    <row r="76" spans="1:8" ht="12.75">
      <c r="A76" s="15">
        <v>16</v>
      </c>
      <c r="B76" s="15">
        <v>7</v>
      </c>
      <c r="C76" s="11" t="s">
        <v>46</v>
      </c>
      <c r="D76" s="12" t="s">
        <v>25</v>
      </c>
      <c r="E76" s="10" t="s">
        <v>85</v>
      </c>
      <c r="F76" s="18">
        <v>31.26</v>
      </c>
      <c r="G76" s="18">
        <v>32.65</v>
      </c>
      <c r="H76" s="16">
        <f t="shared" si="1"/>
        <v>63.91</v>
      </c>
    </row>
    <row r="77" spans="1:8" ht="12.75">
      <c r="A77" s="15">
        <v>17</v>
      </c>
      <c r="B77" s="15">
        <v>22</v>
      </c>
      <c r="C77" s="9" t="s">
        <v>60</v>
      </c>
      <c r="D77" s="9" t="s">
        <v>31</v>
      </c>
      <c r="E77" s="15" t="s">
        <v>89</v>
      </c>
      <c r="F77" s="19">
        <v>32.18</v>
      </c>
      <c r="G77" s="16">
        <v>35.96</v>
      </c>
      <c r="H77" s="16">
        <f t="shared" si="1"/>
        <v>68.14</v>
      </c>
    </row>
    <row r="78" spans="1:8" ht="12.75">
      <c r="A78" s="15">
        <v>18</v>
      </c>
      <c r="B78" s="10">
        <v>11</v>
      </c>
      <c r="C78" s="11" t="s">
        <v>50</v>
      </c>
      <c r="D78" s="12" t="s">
        <v>31</v>
      </c>
      <c r="E78" s="10" t="s">
        <v>88</v>
      </c>
      <c r="F78" s="18">
        <v>35.48</v>
      </c>
      <c r="G78" s="18">
        <v>38.28</v>
      </c>
      <c r="H78" s="16">
        <f t="shared" si="1"/>
        <v>73.75999999999999</v>
      </c>
    </row>
    <row r="79" spans="1:8" ht="12.75">
      <c r="A79" s="15"/>
      <c r="B79" s="10"/>
      <c r="C79" s="11"/>
      <c r="D79" s="12"/>
      <c r="E79" s="10"/>
      <c r="F79" s="18"/>
      <c r="G79" s="18"/>
      <c r="H79" s="16"/>
    </row>
    <row r="80" spans="1:8" ht="12.75">
      <c r="A80" s="15"/>
      <c r="B80" s="10"/>
      <c r="C80" s="26" t="s">
        <v>127</v>
      </c>
      <c r="D80" s="12"/>
      <c r="E80" s="10"/>
      <c r="F80" s="18"/>
      <c r="G80" s="18"/>
      <c r="H80" s="16"/>
    </row>
    <row r="81" spans="1:8" ht="12.75">
      <c r="A81" s="15">
        <v>1</v>
      </c>
      <c r="B81" s="10">
        <v>14</v>
      </c>
      <c r="C81" s="11" t="s">
        <v>53</v>
      </c>
      <c r="D81" s="12" t="s">
        <v>31</v>
      </c>
      <c r="E81" s="10" t="s">
        <v>90</v>
      </c>
      <c r="F81" s="18">
        <v>25.14</v>
      </c>
      <c r="G81" s="18">
        <v>26.92</v>
      </c>
      <c r="H81" s="16">
        <f aca="true" t="shared" si="2" ref="H81:H90">F81+G81</f>
        <v>52.06</v>
      </c>
    </row>
    <row r="82" spans="1:8" ht="12.75">
      <c r="A82" s="15">
        <v>2</v>
      </c>
      <c r="B82" s="10">
        <v>12</v>
      </c>
      <c r="C82" s="11" t="s">
        <v>51</v>
      </c>
      <c r="D82" s="12" t="s">
        <v>25</v>
      </c>
      <c r="E82" s="10" t="s">
        <v>29</v>
      </c>
      <c r="F82" s="18">
        <v>26.2</v>
      </c>
      <c r="G82" s="18">
        <v>27.3</v>
      </c>
      <c r="H82" s="16">
        <f t="shared" si="2"/>
        <v>53.5</v>
      </c>
    </row>
    <row r="83" spans="1:8" ht="12.75">
      <c r="A83" s="15">
        <v>3</v>
      </c>
      <c r="B83" s="10">
        <v>29</v>
      </c>
      <c r="C83" s="11" t="s">
        <v>64</v>
      </c>
      <c r="D83" s="12" t="s">
        <v>25</v>
      </c>
      <c r="E83" s="10" t="s">
        <v>90</v>
      </c>
      <c r="F83" s="18">
        <v>26.73</v>
      </c>
      <c r="G83" s="18">
        <v>27.65</v>
      </c>
      <c r="H83" s="16">
        <f t="shared" si="2"/>
        <v>54.379999999999995</v>
      </c>
    </row>
    <row r="84" spans="1:8" ht="12.75">
      <c r="A84" s="15">
        <v>4</v>
      </c>
      <c r="B84" s="10">
        <v>25</v>
      </c>
      <c r="C84" s="11" t="s">
        <v>62</v>
      </c>
      <c r="D84" s="12" t="s">
        <v>26</v>
      </c>
      <c r="E84" s="10" t="s">
        <v>96</v>
      </c>
      <c r="F84" s="18">
        <v>26.92</v>
      </c>
      <c r="G84" s="18">
        <v>27.58</v>
      </c>
      <c r="H84" s="16">
        <f t="shared" si="2"/>
        <v>54.5</v>
      </c>
    </row>
    <row r="85" spans="1:8" ht="12.75">
      <c r="A85" s="15">
        <v>5</v>
      </c>
      <c r="B85" s="10">
        <v>5</v>
      </c>
      <c r="C85" s="11" t="s">
        <v>44</v>
      </c>
      <c r="D85" s="12" t="s">
        <v>31</v>
      </c>
      <c r="E85" s="10" t="s">
        <v>83</v>
      </c>
      <c r="F85" s="18">
        <v>26.31</v>
      </c>
      <c r="G85" s="18">
        <v>28.36</v>
      </c>
      <c r="H85" s="16">
        <f t="shared" si="2"/>
        <v>54.67</v>
      </c>
    </row>
    <row r="86" spans="1:8" ht="12.75">
      <c r="A86" s="15">
        <v>6</v>
      </c>
      <c r="B86" s="10">
        <v>9</v>
      </c>
      <c r="C86" s="9" t="s">
        <v>48</v>
      </c>
      <c r="D86" s="9" t="s">
        <v>31</v>
      </c>
      <c r="E86" s="15" t="s">
        <v>87</v>
      </c>
      <c r="F86" s="19">
        <v>26.76</v>
      </c>
      <c r="G86" s="16">
        <v>28.03</v>
      </c>
      <c r="H86" s="16">
        <f t="shared" si="2"/>
        <v>54.790000000000006</v>
      </c>
    </row>
    <row r="87" spans="1:8" ht="12.75">
      <c r="A87" s="15">
        <v>7</v>
      </c>
      <c r="B87" s="15">
        <v>10</v>
      </c>
      <c r="C87" s="11" t="s">
        <v>49</v>
      </c>
      <c r="D87" s="12" t="s">
        <v>25</v>
      </c>
      <c r="E87" s="10" t="s">
        <v>83</v>
      </c>
      <c r="F87" s="18">
        <v>27.86</v>
      </c>
      <c r="G87" s="18">
        <v>27.09</v>
      </c>
      <c r="H87" s="16">
        <f t="shared" si="2"/>
        <v>54.95</v>
      </c>
    </row>
    <row r="88" spans="1:8" ht="12.75">
      <c r="A88" s="15">
        <v>8</v>
      </c>
      <c r="B88" s="10">
        <v>26</v>
      </c>
      <c r="C88" s="9" t="s">
        <v>119</v>
      </c>
      <c r="D88" s="9" t="s">
        <v>26</v>
      </c>
      <c r="E88" s="15" t="s">
        <v>87</v>
      </c>
      <c r="F88" s="19">
        <v>30.08</v>
      </c>
      <c r="G88" s="16">
        <v>29.94</v>
      </c>
      <c r="H88" s="16">
        <f t="shared" si="2"/>
        <v>60.019999999999996</v>
      </c>
    </row>
    <row r="89" spans="1:8" ht="12.75">
      <c r="A89" s="15">
        <v>9</v>
      </c>
      <c r="B89" s="10">
        <v>41</v>
      </c>
      <c r="C89" s="11" t="s">
        <v>75</v>
      </c>
      <c r="D89" s="12"/>
      <c r="E89" s="10" t="s">
        <v>100</v>
      </c>
      <c r="F89" s="18">
        <v>33.49</v>
      </c>
      <c r="G89" s="18">
        <v>34.82</v>
      </c>
      <c r="H89" s="16">
        <f t="shared" si="2"/>
        <v>68.31</v>
      </c>
    </row>
    <row r="90" spans="1:8" ht="12.75">
      <c r="A90" s="15">
        <v>10</v>
      </c>
      <c r="B90" s="10">
        <v>34</v>
      </c>
      <c r="C90" s="11" t="s">
        <v>69</v>
      </c>
      <c r="D90" s="12" t="s">
        <v>25</v>
      </c>
      <c r="E90" s="10" t="s">
        <v>100</v>
      </c>
      <c r="F90" s="18">
        <v>33.39</v>
      </c>
      <c r="G90" s="18">
        <v>36.23</v>
      </c>
      <c r="H90" s="16">
        <f t="shared" si="2"/>
        <v>69.62</v>
      </c>
    </row>
    <row r="91" spans="1:8" ht="12.75">
      <c r="A91" s="15"/>
      <c r="B91" s="10"/>
      <c r="C91" s="9"/>
      <c r="D91" s="9"/>
      <c r="E91" s="15"/>
      <c r="F91" s="19"/>
      <c r="G91" s="16"/>
      <c r="H91" s="16"/>
    </row>
    <row r="92" spans="1:8" ht="12.75">
      <c r="A92" s="15"/>
      <c r="B92" s="10"/>
      <c r="C92" s="25" t="s">
        <v>128</v>
      </c>
      <c r="D92" s="9"/>
      <c r="E92" s="15"/>
      <c r="F92" s="19"/>
      <c r="G92" s="16"/>
      <c r="H92" s="16"/>
    </row>
    <row r="93" spans="1:8" ht="12.75">
      <c r="A93" s="15">
        <v>1</v>
      </c>
      <c r="B93" s="10">
        <v>39</v>
      </c>
      <c r="C93" s="13" t="s">
        <v>72</v>
      </c>
      <c r="D93" s="9" t="s">
        <v>25</v>
      </c>
      <c r="E93" s="15" t="s">
        <v>103</v>
      </c>
      <c r="F93" s="19">
        <v>32.67</v>
      </c>
      <c r="G93" s="16">
        <v>35.52</v>
      </c>
      <c r="H93" s="16">
        <f>F93+G93</f>
        <v>68.19</v>
      </c>
    </row>
    <row r="94" spans="1:8" ht="12.75">
      <c r="A94" s="15">
        <v>2</v>
      </c>
      <c r="B94" s="10">
        <v>27</v>
      </c>
      <c r="C94" s="11" t="s">
        <v>120</v>
      </c>
      <c r="D94" s="12" t="s">
        <v>31</v>
      </c>
      <c r="E94" s="10" t="s">
        <v>97</v>
      </c>
      <c r="F94" s="18">
        <v>34.49</v>
      </c>
      <c r="G94" s="18">
        <v>36.54</v>
      </c>
      <c r="H94" s="16">
        <f>F94+G94</f>
        <v>71.03</v>
      </c>
    </row>
    <row r="95" spans="1:8" ht="12.75">
      <c r="A95" s="15">
        <v>3</v>
      </c>
      <c r="B95" s="10">
        <v>18</v>
      </c>
      <c r="C95" s="11" t="s">
        <v>56</v>
      </c>
      <c r="D95" s="12" t="s">
        <v>25</v>
      </c>
      <c r="E95" s="10" t="s">
        <v>92</v>
      </c>
      <c r="F95" s="18">
        <v>46.95</v>
      </c>
      <c r="G95" s="18">
        <v>47.4</v>
      </c>
      <c r="H95" s="16">
        <f>F95+G95</f>
        <v>94.35</v>
      </c>
    </row>
    <row r="96" spans="1:8" ht="12.75">
      <c r="A96" s="15"/>
      <c r="B96" s="15"/>
      <c r="C96" s="9"/>
      <c r="D96" s="9"/>
      <c r="E96" s="15"/>
      <c r="F96" s="19"/>
      <c r="G96" s="16"/>
      <c r="H96" s="19"/>
    </row>
    <row r="98" spans="3:5" ht="12.75">
      <c r="C98" s="14" t="s">
        <v>138</v>
      </c>
      <c r="E98" s="43" t="s">
        <v>137</v>
      </c>
    </row>
    <row r="99" ht="12.75">
      <c r="E99" s="43"/>
    </row>
    <row r="100" spans="3:5" ht="12.75">
      <c r="C100" s="1" t="s">
        <v>19</v>
      </c>
      <c r="E100" s="43" t="s">
        <v>139</v>
      </c>
    </row>
  </sheetData>
  <sheetProtection/>
  <printOptions/>
  <pageMargins left="0.7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3">
      <selection activeCell="F50" sqref="F50"/>
    </sheetView>
  </sheetViews>
  <sheetFormatPr defaultColWidth="9.140625" defaultRowHeight="12.75"/>
  <cols>
    <col min="1" max="1" width="6.57421875" style="85" customWidth="1"/>
    <col min="2" max="2" width="28.8515625" style="76" customWidth="1"/>
    <col min="3" max="3" width="12.8515625" style="76" customWidth="1"/>
    <col min="4" max="4" width="8.140625" style="76" customWidth="1"/>
    <col min="5" max="5" width="8.421875" style="76" customWidth="1"/>
    <col min="6" max="6" width="8.00390625" style="76" customWidth="1"/>
    <col min="7" max="7" width="8.421875" style="76" customWidth="1"/>
    <col min="8" max="16384" width="9.140625" style="76" customWidth="1"/>
  </cols>
  <sheetData>
    <row r="1" spans="1:7" ht="30">
      <c r="A1" s="46" t="s">
        <v>0</v>
      </c>
      <c r="B1" s="46" t="s">
        <v>1</v>
      </c>
      <c r="C1" s="45" t="s">
        <v>140</v>
      </c>
      <c r="D1" s="45" t="s">
        <v>2</v>
      </c>
      <c r="E1" s="47" t="s">
        <v>16</v>
      </c>
      <c r="F1" s="47" t="s">
        <v>17</v>
      </c>
      <c r="G1" s="45" t="s">
        <v>18</v>
      </c>
    </row>
    <row r="2" spans="1:7" ht="15">
      <c r="A2" s="77">
        <v>1</v>
      </c>
      <c r="B2" s="77" t="s">
        <v>141</v>
      </c>
      <c r="C2" s="52" t="s">
        <v>142</v>
      </c>
      <c r="D2" s="52" t="s">
        <v>26</v>
      </c>
      <c r="E2" s="78">
        <v>41.9</v>
      </c>
      <c r="F2" s="78">
        <v>33.11</v>
      </c>
      <c r="G2" s="78">
        <f>E2+F2</f>
        <v>75.00999999999999</v>
      </c>
    </row>
    <row r="3" spans="1:7" ht="15">
      <c r="A3" s="79">
        <v>2</v>
      </c>
      <c r="B3" s="77" t="s">
        <v>143</v>
      </c>
      <c r="C3" s="52" t="s">
        <v>144</v>
      </c>
      <c r="D3" s="52" t="s">
        <v>31</v>
      </c>
      <c r="E3" s="57">
        <v>56.09</v>
      </c>
      <c r="F3" s="57">
        <v>47.01</v>
      </c>
      <c r="G3" s="78">
        <f aca="true" t="shared" si="0" ref="G3:G11">E3+F3</f>
        <v>103.1</v>
      </c>
    </row>
    <row r="4" spans="1:7" ht="15">
      <c r="A4" s="79">
        <v>3</v>
      </c>
      <c r="B4" s="77" t="s">
        <v>33</v>
      </c>
      <c r="C4" s="52" t="s">
        <v>144</v>
      </c>
      <c r="D4" s="52" t="s">
        <v>26</v>
      </c>
      <c r="E4" s="78">
        <v>34.8</v>
      </c>
      <c r="F4" s="78">
        <v>27.73</v>
      </c>
      <c r="G4" s="78">
        <f t="shared" si="0"/>
        <v>62.53</v>
      </c>
    </row>
    <row r="5" spans="1:8" ht="15">
      <c r="A5" s="77">
        <v>4</v>
      </c>
      <c r="B5" s="80" t="s">
        <v>37</v>
      </c>
      <c r="C5" s="52" t="s">
        <v>145</v>
      </c>
      <c r="D5" s="52" t="s">
        <v>25</v>
      </c>
      <c r="E5" s="57">
        <v>57.91</v>
      </c>
      <c r="F5" s="57">
        <v>41.84</v>
      </c>
      <c r="G5" s="78">
        <f t="shared" si="0"/>
        <v>99.75</v>
      </c>
      <c r="H5" s="76" t="s">
        <v>200</v>
      </c>
    </row>
    <row r="6" spans="1:7" ht="15">
      <c r="A6" s="58">
        <v>5</v>
      </c>
      <c r="B6" s="55" t="s">
        <v>146</v>
      </c>
      <c r="C6" s="49" t="s">
        <v>147</v>
      </c>
      <c r="D6" s="49" t="s">
        <v>25</v>
      </c>
      <c r="E6" s="57">
        <v>35.83</v>
      </c>
      <c r="F6" s="57">
        <v>28.67</v>
      </c>
      <c r="G6" s="78">
        <f t="shared" si="0"/>
        <v>64.5</v>
      </c>
    </row>
    <row r="7" spans="1:7" ht="15">
      <c r="A7" s="55">
        <v>6</v>
      </c>
      <c r="B7" s="55" t="s">
        <v>34</v>
      </c>
      <c r="C7" s="49" t="s">
        <v>153</v>
      </c>
      <c r="D7" s="49" t="s">
        <v>31</v>
      </c>
      <c r="E7" s="78">
        <v>44.36</v>
      </c>
      <c r="F7" s="78">
        <v>33.25</v>
      </c>
      <c r="G7" s="78">
        <f t="shared" si="0"/>
        <v>77.61</v>
      </c>
    </row>
    <row r="8" spans="1:7" ht="15">
      <c r="A8" s="55">
        <v>7</v>
      </c>
      <c r="B8" s="60" t="s">
        <v>39</v>
      </c>
      <c r="C8" s="49" t="s">
        <v>186</v>
      </c>
      <c r="D8" s="49" t="s">
        <v>25</v>
      </c>
      <c r="E8" s="78">
        <v>51.43</v>
      </c>
      <c r="F8" s="78">
        <v>37.65</v>
      </c>
      <c r="G8" s="78">
        <f t="shared" si="0"/>
        <v>89.08</v>
      </c>
    </row>
    <row r="9" spans="1:7" ht="15">
      <c r="A9" s="55">
        <v>8</v>
      </c>
      <c r="B9" s="55" t="s">
        <v>36</v>
      </c>
      <c r="C9" s="49" t="s">
        <v>178</v>
      </c>
      <c r="D9" s="49" t="s">
        <v>25</v>
      </c>
      <c r="E9" s="78">
        <v>36.92</v>
      </c>
      <c r="F9" s="78">
        <v>29.04</v>
      </c>
      <c r="G9" s="78">
        <f t="shared" si="0"/>
        <v>65.96000000000001</v>
      </c>
    </row>
    <row r="10" spans="1:7" ht="15">
      <c r="A10" s="55">
        <v>9</v>
      </c>
      <c r="B10" s="55" t="s">
        <v>187</v>
      </c>
      <c r="C10" s="49" t="s">
        <v>188</v>
      </c>
      <c r="D10" s="49" t="s">
        <v>31</v>
      </c>
      <c r="E10" s="57">
        <v>34.34</v>
      </c>
      <c r="F10" s="57">
        <v>28.25</v>
      </c>
      <c r="G10" s="78">
        <f t="shared" si="0"/>
        <v>62.59</v>
      </c>
    </row>
    <row r="11" spans="1:7" ht="15">
      <c r="A11" s="55">
        <v>10</v>
      </c>
      <c r="B11" s="58" t="s">
        <v>38</v>
      </c>
      <c r="C11" s="49" t="s">
        <v>189</v>
      </c>
      <c r="D11" s="49" t="s">
        <v>25</v>
      </c>
      <c r="E11" s="78">
        <v>32.31</v>
      </c>
      <c r="F11" s="78">
        <v>25.41</v>
      </c>
      <c r="G11" s="78">
        <f t="shared" si="0"/>
        <v>57.72</v>
      </c>
    </row>
    <row r="12" spans="1:7" ht="15">
      <c r="A12" s="55"/>
      <c r="B12" s="55"/>
      <c r="C12" s="49"/>
      <c r="D12" s="49"/>
      <c r="E12" s="78"/>
      <c r="F12" s="78"/>
      <c r="G12" s="78"/>
    </row>
    <row r="13" spans="1:7" ht="15">
      <c r="A13" s="55"/>
      <c r="B13" s="55"/>
      <c r="C13" s="49"/>
      <c r="D13" s="49"/>
      <c r="E13" s="78"/>
      <c r="F13" s="78"/>
      <c r="G13" s="78"/>
    </row>
    <row r="14" spans="1:7" ht="15">
      <c r="A14" s="55"/>
      <c r="B14" s="55"/>
      <c r="C14" s="49"/>
      <c r="D14" s="49"/>
      <c r="E14" s="78"/>
      <c r="F14" s="78"/>
      <c r="G14" s="78"/>
    </row>
    <row r="15" spans="1:7" ht="15">
      <c r="A15" s="55"/>
      <c r="B15" s="55"/>
      <c r="C15" s="49"/>
      <c r="D15" s="49"/>
      <c r="E15" s="78"/>
      <c r="F15" s="78"/>
      <c r="G15" s="78"/>
    </row>
    <row r="16" spans="1:7" ht="15">
      <c r="A16" s="55"/>
      <c r="B16" s="61"/>
      <c r="C16" s="62"/>
      <c r="D16" s="62"/>
      <c r="E16" s="78"/>
      <c r="F16" s="78"/>
      <c r="G16" s="78"/>
    </row>
    <row r="17" spans="1:7" ht="15">
      <c r="A17" s="58">
        <v>1</v>
      </c>
      <c r="B17" s="58" t="s">
        <v>59</v>
      </c>
      <c r="C17" s="52" t="s">
        <v>148</v>
      </c>
      <c r="D17" s="52" t="s">
        <v>31</v>
      </c>
      <c r="E17" s="78">
        <v>37.46</v>
      </c>
      <c r="F17" s="78">
        <v>29.22</v>
      </c>
      <c r="G17" s="78">
        <f aca="true" t="shared" si="1" ref="G17:G63">E17+F17</f>
        <v>66.68</v>
      </c>
    </row>
    <row r="18" spans="1:7" ht="15">
      <c r="A18" s="58">
        <v>2</v>
      </c>
      <c r="B18" s="58" t="s">
        <v>60</v>
      </c>
      <c r="C18" s="52" t="s">
        <v>149</v>
      </c>
      <c r="D18" s="52" t="s">
        <v>31</v>
      </c>
      <c r="E18" s="78">
        <v>45.87</v>
      </c>
      <c r="F18" s="78">
        <v>33.24</v>
      </c>
      <c r="G18" s="78">
        <f t="shared" si="1"/>
        <v>79.11</v>
      </c>
    </row>
    <row r="19" spans="1:7" ht="15">
      <c r="A19" s="58">
        <v>3</v>
      </c>
      <c r="B19" s="58" t="s">
        <v>44</v>
      </c>
      <c r="C19" s="52" t="s">
        <v>150</v>
      </c>
      <c r="D19" s="52" t="s">
        <v>31</v>
      </c>
      <c r="E19" s="78">
        <v>33.05</v>
      </c>
      <c r="F19" s="78">
        <v>26.82</v>
      </c>
      <c r="G19" s="78">
        <f t="shared" si="1"/>
        <v>59.87</v>
      </c>
    </row>
    <row r="20" spans="1:7" ht="15">
      <c r="A20" s="58">
        <v>4</v>
      </c>
      <c r="B20" s="58" t="s">
        <v>120</v>
      </c>
      <c r="C20" s="52" t="s">
        <v>151</v>
      </c>
      <c r="D20" s="52" t="s">
        <v>31</v>
      </c>
      <c r="E20" s="78">
        <v>42.25</v>
      </c>
      <c r="F20" s="78">
        <v>34.96</v>
      </c>
      <c r="G20" s="78">
        <f t="shared" si="1"/>
        <v>77.21000000000001</v>
      </c>
    </row>
    <row r="21" spans="1:7" ht="15">
      <c r="A21" s="58">
        <v>5</v>
      </c>
      <c r="B21" s="58" t="s">
        <v>152</v>
      </c>
      <c r="C21" s="52" t="s">
        <v>153</v>
      </c>
      <c r="D21" s="52" t="s">
        <v>26</v>
      </c>
      <c r="E21" s="78">
        <v>35.49</v>
      </c>
      <c r="F21" s="78">
        <v>26.18</v>
      </c>
      <c r="G21" s="78">
        <f t="shared" si="1"/>
        <v>61.67</v>
      </c>
    </row>
    <row r="22" spans="1:7" ht="15">
      <c r="A22" s="58">
        <v>6</v>
      </c>
      <c r="B22" s="58" t="s">
        <v>113</v>
      </c>
      <c r="C22" s="52" t="s">
        <v>154</v>
      </c>
      <c r="D22" s="52" t="s">
        <v>26</v>
      </c>
      <c r="E22" s="78">
        <v>31.23</v>
      </c>
      <c r="F22" s="78">
        <v>25.2</v>
      </c>
      <c r="G22" s="78">
        <f t="shared" si="1"/>
        <v>56.43</v>
      </c>
    </row>
    <row r="23" spans="1:7" ht="15">
      <c r="A23" s="58">
        <v>7</v>
      </c>
      <c r="B23" s="58" t="s">
        <v>47</v>
      </c>
      <c r="C23" s="52" t="s">
        <v>155</v>
      </c>
      <c r="D23" s="52" t="s">
        <v>31</v>
      </c>
      <c r="E23" s="78">
        <v>33.39</v>
      </c>
      <c r="F23" s="78"/>
      <c r="G23" s="78">
        <f t="shared" si="1"/>
        <v>33.39</v>
      </c>
    </row>
    <row r="24" spans="1:7" ht="15">
      <c r="A24" s="58">
        <v>8</v>
      </c>
      <c r="B24" s="58" t="s">
        <v>156</v>
      </c>
      <c r="C24" s="52" t="s">
        <v>157</v>
      </c>
      <c r="D24" s="52" t="s">
        <v>31</v>
      </c>
      <c r="E24" s="78">
        <v>37.11</v>
      </c>
      <c r="F24" s="78">
        <v>29.51</v>
      </c>
      <c r="G24" s="78">
        <f t="shared" si="1"/>
        <v>66.62</v>
      </c>
    </row>
    <row r="25" spans="1:7" ht="15">
      <c r="A25" s="58">
        <v>9</v>
      </c>
      <c r="B25" s="58" t="s">
        <v>158</v>
      </c>
      <c r="C25" s="52" t="s">
        <v>159</v>
      </c>
      <c r="D25" s="52" t="s">
        <v>26</v>
      </c>
      <c r="E25" s="57">
        <v>29.07</v>
      </c>
      <c r="F25" s="57">
        <v>25.15</v>
      </c>
      <c r="G25" s="78">
        <f t="shared" si="1"/>
        <v>54.22</v>
      </c>
    </row>
    <row r="26" spans="1:7" ht="15">
      <c r="A26" s="58">
        <v>10</v>
      </c>
      <c r="B26" s="58" t="s">
        <v>72</v>
      </c>
      <c r="C26" s="52" t="s">
        <v>160</v>
      </c>
      <c r="D26" s="52" t="s">
        <v>25</v>
      </c>
      <c r="E26" s="78">
        <v>43.87</v>
      </c>
      <c r="F26" s="78">
        <v>34.87</v>
      </c>
      <c r="G26" s="78">
        <f t="shared" si="1"/>
        <v>78.74</v>
      </c>
    </row>
    <row r="27" spans="1:7" ht="15">
      <c r="A27" s="58">
        <v>11</v>
      </c>
      <c r="B27" s="58" t="s">
        <v>58</v>
      </c>
      <c r="C27" s="52" t="s">
        <v>162</v>
      </c>
      <c r="D27" s="52" t="s">
        <v>25</v>
      </c>
      <c r="E27" s="78">
        <v>29.89</v>
      </c>
      <c r="F27" s="78">
        <v>25.06</v>
      </c>
      <c r="G27" s="78">
        <f t="shared" si="1"/>
        <v>54.95</v>
      </c>
    </row>
    <row r="28" spans="1:7" ht="15">
      <c r="A28" s="58">
        <v>12</v>
      </c>
      <c r="B28" s="58" t="s">
        <v>199</v>
      </c>
      <c r="C28" s="52" t="s">
        <v>162</v>
      </c>
      <c r="D28" s="52" t="s">
        <v>25</v>
      </c>
      <c r="E28" s="78">
        <v>31.84</v>
      </c>
      <c r="F28" s="78">
        <v>26.42</v>
      </c>
      <c r="G28" s="78">
        <f t="shared" si="1"/>
        <v>58.260000000000005</v>
      </c>
    </row>
    <row r="29" spans="1:7" ht="15">
      <c r="A29" s="58">
        <v>13</v>
      </c>
      <c r="B29" s="58" t="s">
        <v>107</v>
      </c>
      <c r="C29" s="52" t="s">
        <v>164</v>
      </c>
      <c r="D29" s="52" t="s">
        <v>25</v>
      </c>
      <c r="E29" s="78">
        <v>29.92</v>
      </c>
      <c r="F29" s="78">
        <v>25.38</v>
      </c>
      <c r="G29" s="78">
        <f t="shared" si="1"/>
        <v>55.3</v>
      </c>
    </row>
    <row r="30" spans="1:7" ht="15">
      <c r="A30" s="58">
        <v>14</v>
      </c>
      <c r="B30" s="58" t="s">
        <v>165</v>
      </c>
      <c r="C30" s="52" t="s">
        <v>162</v>
      </c>
      <c r="D30" s="52" t="s">
        <v>25</v>
      </c>
      <c r="E30" s="78">
        <v>30.88</v>
      </c>
      <c r="F30" s="78">
        <v>25.07</v>
      </c>
      <c r="G30" s="78">
        <f t="shared" si="1"/>
        <v>55.95</v>
      </c>
    </row>
    <row r="31" spans="1:7" ht="15">
      <c r="A31" s="58">
        <v>15</v>
      </c>
      <c r="B31" s="58" t="s">
        <v>53</v>
      </c>
      <c r="C31" s="52" t="s">
        <v>157</v>
      </c>
      <c r="D31" s="52" t="s">
        <v>31</v>
      </c>
      <c r="E31" s="78">
        <v>30.76</v>
      </c>
      <c r="F31" s="78">
        <v>26.18</v>
      </c>
      <c r="G31" s="78">
        <f t="shared" si="1"/>
        <v>56.94</v>
      </c>
    </row>
    <row r="32" spans="1:7" ht="15">
      <c r="A32" s="58">
        <v>16</v>
      </c>
      <c r="B32" s="58" t="s">
        <v>166</v>
      </c>
      <c r="C32" s="52" t="s">
        <v>167</v>
      </c>
      <c r="D32" s="52" t="s">
        <v>31</v>
      </c>
      <c r="E32" s="78">
        <v>36.93</v>
      </c>
      <c r="F32" s="78">
        <v>28.49</v>
      </c>
      <c r="G32" s="78">
        <f t="shared" si="1"/>
        <v>65.42</v>
      </c>
    </row>
    <row r="33" spans="1:7" ht="15">
      <c r="A33" s="58">
        <v>17</v>
      </c>
      <c r="B33" s="58" t="s">
        <v>168</v>
      </c>
      <c r="C33" s="52" t="s">
        <v>169</v>
      </c>
      <c r="D33" s="52" t="s">
        <v>25</v>
      </c>
      <c r="E33" s="78">
        <v>35.11</v>
      </c>
      <c r="F33" s="78">
        <v>30.07</v>
      </c>
      <c r="G33" s="78">
        <f t="shared" si="1"/>
        <v>65.18</v>
      </c>
    </row>
    <row r="34" spans="1:7" ht="15">
      <c r="A34" s="58">
        <v>18</v>
      </c>
      <c r="B34" s="55" t="s">
        <v>56</v>
      </c>
      <c r="C34" s="52" t="s">
        <v>170</v>
      </c>
      <c r="D34" s="52" t="s">
        <v>25</v>
      </c>
      <c r="E34" s="78">
        <v>59.54</v>
      </c>
      <c r="F34" s="78">
        <v>45.43</v>
      </c>
      <c r="G34" s="78">
        <f t="shared" si="1"/>
        <v>104.97</v>
      </c>
    </row>
    <row r="35" spans="1:7" ht="15">
      <c r="A35" s="58">
        <v>19</v>
      </c>
      <c r="B35" s="58" t="s">
        <v>49</v>
      </c>
      <c r="C35" s="52" t="s">
        <v>150</v>
      </c>
      <c r="D35" s="52" t="s">
        <v>25</v>
      </c>
      <c r="E35" s="78">
        <v>31.97</v>
      </c>
      <c r="F35" s="78">
        <v>26.43</v>
      </c>
      <c r="G35" s="78">
        <f t="shared" si="1"/>
        <v>58.4</v>
      </c>
    </row>
    <row r="36" spans="1:7" ht="15">
      <c r="A36" s="58">
        <v>20</v>
      </c>
      <c r="B36" s="58" t="s">
        <v>77</v>
      </c>
      <c r="C36" s="52" t="s">
        <v>91</v>
      </c>
      <c r="D36" s="52" t="s">
        <v>25</v>
      </c>
      <c r="E36" s="78">
        <v>32.38</v>
      </c>
      <c r="F36" s="78">
        <v>27.3</v>
      </c>
      <c r="G36" s="78">
        <f t="shared" si="1"/>
        <v>59.68000000000001</v>
      </c>
    </row>
    <row r="37" spans="1:7" ht="15">
      <c r="A37" s="58">
        <v>21</v>
      </c>
      <c r="B37" s="58" t="s">
        <v>171</v>
      </c>
      <c r="C37" s="52" t="s">
        <v>172</v>
      </c>
      <c r="D37" s="52" t="s">
        <v>25</v>
      </c>
      <c r="E37" s="78">
        <v>43.37</v>
      </c>
      <c r="F37" s="78">
        <v>34.78</v>
      </c>
      <c r="G37" s="78">
        <f t="shared" si="1"/>
        <v>78.15</v>
      </c>
    </row>
    <row r="38" spans="1:7" ht="15">
      <c r="A38" s="55">
        <v>22</v>
      </c>
      <c r="B38" s="55" t="s">
        <v>173</v>
      </c>
      <c r="C38" s="49" t="s">
        <v>153</v>
      </c>
      <c r="D38" s="49" t="s">
        <v>25</v>
      </c>
      <c r="E38" s="78">
        <v>34.25</v>
      </c>
      <c r="F38" s="78">
        <v>27.95</v>
      </c>
      <c r="G38" s="78">
        <f t="shared" si="1"/>
        <v>62.2</v>
      </c>
    </row>
    <row r="39" spans="1:7" ht="15">
      <c r="A39" s="55">
        <v>24</v>
      </c>
      <c r="B39" s="55" t="s">
        <v>61</v>
      </c>
      <c r="C39" s="49" t="s">
        <v>174</v>
      </c>
      <c r="D39" s="49" t="s">
        <v>26</v>
      </c>
      <c r="E39" s="78">
        <v>30.24</v>
      </c>
      <c r="F39" s="78">
        <v>25.13</v>
      </c>
      <c r="G39" s="78">
        <f t="shared" si="1"/>
        <v>55.37</v>
      </c>
    </row>
    <row r="40" spans="1:7" ht="15">
      <c r="A40" s="55">
        <v>25</v>
      </c>
      <c r="B40" s="55" t="s">
        <v>175</v>
      </c>
      <c r="C40" s="49" t="s">
        <v>176</v>
      </c>
      <c r="D40" s="49" t="s">
        <v>25</v>
      </c>
      <c r="E40" s="78">
        <v>40.35</v>
      </c>
      <c r="F40" s="78">
        <v>31.04</v>
      </c>
      <c r="G40" s="78">
        <f t="shared" si="1"/>
        <v>71.39</v>
      </c>
    </row>
    <row r="41" spans="1:7" ht="15">
      <c r="A41" s="55">
        <v>26</v>
      </c>
      <c r="B41" s="55" t="s">
        <v>177</v>
      </c>
      <c r="C41" s="49" t="s">
        <v>178</v>
      </c>
      <c r="D41" s="49" t="s">
        <v>25</v>
      </c>
      <c r="E41" s="78">
        <v>47.95</v>
      </c>
      <c r="F41" s="78">
        <v>36.26</v>
      </c>
      <c r="G41" s="78">
        <f t="shared" si="1"/>
        <v>84.21000000000001</v>
      </c>
    </row>
    <row r="42" spans="1:7" ht="15">
      <c r="A42" s="55">
        <v>27</v>
      </c>
      <c r="B42" s="55" t="s">
        <v>198</v>
      </c>
      <c r="C42" s="49" t="s">
        <v>91</v>
      </c>
      <c r="D42" s="49" t="s">
        <v>25</v>
      </c>
      <c r="E42" s="78">
        <v>49.86</v>
      </c>
      <c r="F42" s="78">
        <v>35.86</v>
      </c>
      <c r="G42" s="78">
        <f t="shared" si="1"/>
        <v>85.72</v>
      </c>
    </row>
    <row r="43" spans="1:7" ht="15">
      <c r="A43" s="55">
        <v>28</v>
      </c>
      <c r="B43" s="55" t="s">
        <v>179</v>
      </c>
      <c r="C43" s="49" t="s">
        <v>155</v>
      </c>
      <c r="D43" s="49" t="s">
        <v>25</v>
      </c>
      <c r="E43" s="78">
        <v>48.6</v>
      </c>
      <c r="F43" s="78">
        <v>29.56</v>
      </c>
      <c r="G43" s="78">
        <f t="shared" si="1"/>
        <v>78.16</v>
      </c>
    </row>
    <row r="44" spans="1:7" ht="15">
      <c r="A44" s="55">
        <v>29</v>
      </c>
      <c r="B44" s="55" t="s">
        <v>69</v>
      </c>
      <c r="C44" s="49" t="s">
        <v>180</v>
      </c>
      <c r="D44" s="49" t="s">
        <v>25</v>
      </c>
      <c r="E44" s="78">
        <v>42.86</v>
      </c>
      <c r="F44" s="78">
        <v>33.02</v>
      </c>
      <c r="G44" s="78">
        <f t="shared" si="1"/>
        <v>75.88</v>
      </c>
    </row>
    <row r="45" spans="1:7" ht="15">
      <c r="A45" s="55">
        <v>30</v>
      </c>
      <c r="B45" s="55" t="s">
        <v>181</v>
      </c>
      <c r="C45" s="49" t="s">
        <v>147</v>
      </c>
      <c r="D45" s="49" t="s">
        <v>25</v>
      </c>
      <c r="E45" s="78">
        <v>32.51</v>
      </c>
      <c r="F45" s="78">
        <v>26.42</v>
      </c>
      <c r="G45" s="78">
        <f t="shared" si="1"/>
        <v>58.93</v>
      </c>
    </row>
    <row r="46" spans="1:7" ht="15">
      <c r="A46" s="55">
        <v>31</v>
      </c>
      <c r="B46" s="55" t="s">
        <v>182</v>
      </c>
      <c r="C46" s="49" t="s">
        <v>167</v>
      </c>
      <c r="D46" s="49" t="s">
        <v>25</v>
      </c>
      <c r="E46" s="78">
        <v>35.6</v>
      </c>
      <c r="F46" s="78">
        <v>27.93</v>
      </c>
      <c r="G46" s="78">
        <f t="shared" si="1"/>
        <v>63.53</v>
      </c>
    </row>
    <row r="47" spans="1:7" ht="15">
      <c r="A47" s="55">
        <v>32</v>
      </c>
      <c r="B47" s="55" t="s">
        <v>183</v>
      </c>
      <c r="C47" s="49" t="s">
        <v>157</v>
      </c>
      <c r="D47" s="49" t="s">
        <v>25</v>
      </c>
      <c r="E47" s="78">
        <v>38.1</v>
      </c>
      <c r="F47" s="78">
        <v>28.54</v>
      </c>
      <c r="G47" s="78">
        <f t="shared" si="1"/>
        <v>66.64</v>
      </c>
    </row>
    <row r="48" spans="1:7" ht="15">
      <c r="A48" s="55">
        <v>33</v>
      </c>
      <c r="B48" s="55" t="s">
        <v>54</v>
      </c>
      <c r="C48" s="49" t="s">
        <v>184</v>
      </c>
      <c r="D48" s="49" t="s">
        <v>31</v>
      </c>
      <c r="E48" s="78">
        <v>32.54</v>
      </c>
      <c r="F48" s="78">
        <v>25.05</v>
      </c>
      <c r="G48" s="78">
        <f t="shared" si="1"/>
        <v>57.59</v>
      </c>
    </row>
    <row r="49" spans="1:7" ht="15">
      <c r="A49" s="55">
        <v>34</v>
      </c>
      <c r="B49" s="55" t="s">
        <v>201</v>
      </c>
      <c r="C49" s="49" t="s">
        <v>176</v>
      </c>
      <c r="D49" s="49" t="s">
        <v>31</v>
      </c>
      <c r="E49" s="78">
        <v>33.18</v>
      </c>
      <c r="F49" s="78">
        <v>25.92</v>
      </c>
      <c r="G49" s="78">
        <f t="shared" si="1"/>
        <v>59.1</v>
      </c>
    </row>
    <row r="50" spans="1:7" ht="15">
      <c r="A50" s="55">
        <v>35</v>
      </c>
      <c r="B50" s="55" t="s">
        <v>65</v>
      </c>
      <c r="C50" s="49" t="s">
        <v>153</v>
      </c>
      <c r="D50" s="49" t="s">
        <v>31</v>
      </c>
      <c r="E50" s="78">
        <v>34.27</v>
      </c>
      <c r="F50" s="78">
        <v>29.4</v>
      </c>
      <c r="G50" s="78">
        <f t="shared" si="1"/>
        <v>63.67</v>
      </c>
    </row>
    <row r="51" spans="1:7" ht="15">
      <c r="A51" s="55">
        <v>36</v>
      </c>
      <c r="B51" s="55" t="s">
        <v>66</v>
      </c>
      <c r="C51" s="49" t="s">
        <v>149</v>
      </c>
      <c r="D51" s="49" t="s">
        <v>31</v>
      </c>
      <c r="E51" s="78">
        <v>35.91</v>
      </c>
      <c r="F51" s="78">
        <v>28.85</v>
      </c>
      <c r="G51" s="78">
        <f t="shared" si="1"/>
        <v>64.75999999999999</v>
      </c>
    </row>
    <row r="52" spans="1:7" ht="15">
      <c r="A52" s="55">
        <v>37</v>
      </c>
      <c r="B52" s="55" t="s">
        <v>190</v>
      </c>
      <c r="C52" s="49" t="s">
        <v>176</v>
      </c>
      <c r="D52" s="49" t="s">
        <v>31</v>
      </c>
      <c r="E52" s="78">
        <v>40.42</v>
      </c>
      <c r="F52" s="78">
        <v>32.77</v>
      </c>
      <c r="G52" s="78">
        <f t="shared" si="1"/>
        <v>73.19</v>
      </c>
    </row>
    <row r="53" spans="1:7" ht="15">
      <c r="A53" s="55">
        <v>38</v>
      </c>
      <c r="B53" s="55" t="s">
        <v>78</v>
      </c>
      <c r="C53" s="49" t="s">
        <v>176</v>
      </c>
      <c r="D53" s="49" t="s">
        <v>31</v>
      </c>
      <c r="E53" s="78">
        <v>38.19</v>
      </c>
      <c r="F53" s="78">
        <v>34.29</v>
      </c>
      <c r="G53" s="78">
        <f t="shared" si="1"/>
        <v>72.47999999999999</v>
      </c>
    </row>
    <row r="54" spans="1:7" ht="15">
      <c r="A54" s="67">
        <v>39</v>
      </c>
      <c r="B54" s="58" t="s">
        <v>48</v>
      </c>
      <c r="C54" s="52" t="s">
        <v>191</v>
      </c>
      <c r="D54" s="52" t="s">
        <v>31</v>
      </c>
      <c r="E54" s="81">
        <v>32.75</v>
      </c>
      <c r="F54" s="78">
        <v>26.77</v>
      </c>
      <c r="G54" s="78">
        <f t="shared" si="1"/>
        <v>59.519999999999996</v>
      </c>
    </row>
    <row r="55" spans="1:7" ht="14.25">
      <c r="A55" s="82">
        <v>40</v>
      </c>
      <c r="B55" s="82" t="s">
        <v>192</v>
      </c>
      <c r="C55" s="81" t="s">
        <v>162</v>
      </c>
      <c r="D55" s="81" t="s">
        <v>25</v>
      </c>
      <c r="E55" s="83">
        <v>44.84</v>
      </c>
      <c r="F55" s="83">
        <v>33.37</v>
      </c>
      <c r="G55" s="78">
        <f t="shared" si="1"/>
        <v>78.21000000000001</v>
      </c>
    </row>
    <row r="56" spans="1:7" ht="15">
      <c r="A56" s="55">
        <v>42</v>
      </c>
      <c r="B56" s="55" t="s">
        <v>68</v>
      </c>
      <c r="C56" s="49" t="s">
        <v>149</v>
      </c>
      <c r="D56" s="49" t="s">
        <v>25</v>
      </c>
      <c r="E56" s="78">
        <v>33.29</v>
      </c>
      <c r="F56" s="81">
        <v>26.58</v>
      </c>
      <c r="G56" s="78">
        <f t="shared" si="1"/>
        <v>59.87</v>
      </c>
    </row>
    <row r="57" spans="1:7" ht="15">
      <c r="A57" s="82">
        <v>43</v>
      </c>
      <c r="B57" s="58" t="s">
        <v>193</v>
      </c>
      <c r="C57" s="52" t="s">
        <v>194</v>
      </c>
      <c r="D57" s="52" t="s">
        <v>25</v>
      </c>
      <c r="E57" s="78">
        <v>36.63</v>
      </c>
      <c r="F57" s="78">
        <v>28.44</v>
      </c>
      <c r="G57" s="78">
        <f t="shared" si="1"/>
        <v>65.07000000000001</v>
      </c>
    </row>
    <row r="58" spans="1:7" ht="15">
      <c r="A58" s="55">
        <v>44</v>
      </c>
      <c r="B58" s="55" t="s">
        <v>195</v>
      </c>
      <c r="C58" s="49" t="s">
        <v>159</v>
      </c>
      <c r="D58" s="49" t="s">
        <v>31</v>
      </c>
      <c r="E58" s="78">
        <v>38.32</v>
      </c>
      <c r="F58" s="81">
        <v>29.53</v>
      </c>
      <c r="G58" s="78">
        <f t="shared" si="1"/>
        <v>67.85</v>
      </c>
    </row>
    <row r="59" spans="1:7" ht="14.25">
      <c r="A59" s="82">
        <v>45</v>
      </c>
      <c r="B59" s="82" t="s">
        <v>79</v>
      </c>
      <c r="C59" s="81" t="s">
        <v>176</v>
      </c>
      <c r="D59" s="81" t="s">
        <v>25</v>
      </c>
      <c r="E59" s="83">
        <v>32.12</v>
      </c>
      <c r="F59" s="83">
        <v>27.04</v>
      </c>
      <c r="G59" s="78">
        <f t="shared" si="1"/>
        <v>59.16</v>
      </c>
    </row>
    <row r="60" spans="1:7" ht="15">
      <c r="A60" s="55">
        <v>47</v>
      </c>
      <c r="B60" s="55" t="s">
        <v>106</v>
      </c>
      <c r="C60" s="49" t="s">
        <v>176</v>
      </c>
      <c r="D60" s="49" t="s">
        <v>25</v>
      </c>
      <c r="E60" s="78">
        <v>32.8</v>
      </c>
      <c r="F60" s="81">
        <v>28.61</v>
      </c>
      <c r="G60" s="78">
        <f t="shared" si="1"/>
        <v>61.41</v>
      </c>
    </row>
    <row r="61" spans="1:7" ht="14.25">
      <c r="A61" s="82">
        <v>48</v>
      </c>
      <c r="B61" s="82" t="s">
        <v>42</v>
      </c>
      <c r="C61" s="81" t="s">
        <v>174</v>
      </c>
      <c r="D61" s="81" t="s">
        <v>25</v>
      </c>
      <c r="E61" s="83">
        <v>36.26</v>
      </c>
      <c r="F61" s="86">
        <v>30</v>
      </c>
      <c r="G61" s="78">
        <f t="shared" si="1"/>
        <v>66.25999999999999</v>
      </c>
    </row>
    <row r="62" spans="1:7" ht="15">
      <c r="A62" s="55">
        <v>49</v>
      </c>
      <c r="B62" s="55" t="s">
        <v>76</v>
      </c>
      <c r="C62" s="49" t="s">
        <v>196</v>
      </c>
      <c r="D62" s="49" t="s">
        <v>25</v>
      </c>
      <c r="E62" s="78">
        <v>33.07</v>
      </c>
      <c r="F62" s="81">
        <v>40.02</v>
      </c>
      <c r="G62" s="78">
        <f t="shared" si="1"/>
        <v>73.09</v>
      </c>
    </row>
    <row r="63" spans="1:7" ht="15">
      <c r="A63" s="67">
        <v>50</v>
      </c>
      <c r="B63" s="55" t="s">
        <v>73</v>
      </c>
      <c r="C63" s="49" t="s">
        <v>197</v>
      </c>
      <c r="D63" s="49" t="s">
        <v>25</v>
      </c>
      <c r="E63" s="78">
        <v>30.48</v>
      </c>
      <c r="F63" s="81">
        <v>25.05</v>
      </c>
      <c r="G63" s="78">
        <f t="shared" si="1"/>
        <v>55.53</v>
      </c>
    </row>
    <row r="64" spans="1:7" ht="14.25">
      <c r="A64" s="82"/>
      <c r="B64" s="82"/>
      <c r="C64" s="81"/>
      <c r="D64" s="81"/>
      <c r="E64" s="83"/>
      <c r="F64" s="83"/>
      <c r="G64" s="83"/>
    </row>
    <row r="65" spans="1:7" ht="15">
      <c r="A65" s="55"/>
      <c r="B65" s="82"/>
      <c r="C65" s="81"/>
      <c r="D65" s="81"/>
      <c r="E65" s="83"/>
      <c r="F65" s="83"/>
      <c r="G65" s="83"/>
    </row>
    <row r="66" spans="1:7" ht="15">
      <c r="A66" s="67"/>
      <c r="B66" s="55"/>
      <c r="C66" s="49"/>
      <c r="D66" s="49"/>
      <c r="E66" s="78"/>
      <c r="F66" s="81"/>
      <c r="G66" s="78"/>
    </row>
    <row r="67" spans="1:7" ht="15">
      <c r="A67" s="55"/>
      <c r="B67" s="55"/>
      <c r="C67" s="49"/>
      <c r="D67" s="49"/>
      <c r="E67" s="78"/>
      <c r="F67" s="81"/>
      <c r="G67" s="78"/>
    </row>
    <row r="68" spans="1:7" ht="15">
      <c r="A68" s="68"/>
      <c r="B68" s="55"/>
      <c r="C68" s="49"/>
      <c r="D68" s="49"/>
      <c r="E68" s="78"/>
      <c r="F68" s="81"/>
      <c r="G68" s="78"/>
    </row>
    <row r="69" spans="1:7" ht="15">
      <c r="A69" s="55"/>
      <c r="B69" s="55"/>
      <c r="C69" s="49"/>
      <c r="D69" s="49"/>
      <c r="E69" s="78"/>
      <c r="F69" s="78"/>
      <c r="G69" s="78"/>
    </row>
    <row r="70" spans="1:7" ht="15">
      <c r="A70" s="55"/>
      <c r="B70" s="55"/>
      <c r="C70" s="49"/>
      <c r="D70" s="49"/>
      <c r="E70" s="81"/>
      <c r="F70" s="81"/>
      <c r="G70" s="78"/>
    </row>
    <row r="71" spans="1:7" ht="15">
      <c r="A71" s="55"/>
      <c r="B71" s="55"/>
      <c r="C71" s="49"/>
      <c r="D71" s="49"/>
      <c r="E71" s="78"/>
      <c r="F71" s="81"/>
      <c r="G71" s="78"/>
    </row>
    <row r="72" spans="1:7" ht="15">
      <c r="A72" s="55"/>
      <c r="B72" s="55"/>
      <c r="C72" s="49"/>
      <c r="D72" s="49"/>
      <c r="E72" s="78"/>
      <c r="F72" s="81"/>
      <c r="G72" s="78"/>
    </row>
    <row r="73" spans="1:7" ht="15">
      <c r="A73" s="55"/>
      <c r="B73" s="55"/>
      <c r="C73" s="49"/>
      <c r="D73" s="49"/>
      <c r="E73" s="78"/>
      <c r="F73" s="81"/>
      <c r="G73" s="78"/>
    </row>
    <row r="74" spans="1:7" ht="15">
      <c r="A74" s="70"/>
      <c r="B74" s="69"/>
      <c r="C74" s="70"/>
      <c r="D74" s="70"/>
      <c r="E74" s="84"/>
      <c r="F74" s="84"/>
      <c r="G74" s="70"/>
    </row>
    <row r="75" spans="1:7" ht="15">
      <c r="A75" s="72"/>
      <c r="B75" s="60"/>
      <c r="E75" s="73"/>
      <c r="F75" s="74"/>
      <c r="G75" s="72"/>
    </row>
    <row r="76" spans="1:7" ht="15">
      <c r="A76" s="72"/>
      <c r="B76" s="60"/>
      <c r="E76" s="73"/>
      <c r="F76" s="74"/>
      <c r="G76" s="72"/>
    </row>
    <row r="77" spans="1:7" ht="15">
      <c r="A77" s="72"/>
      <c r="B77" s="60"/>
      <c r="E77" s="73"/>
      <c r="F77" s="74"/>
      <c r="G77" s="72"/>
    </row>
    <row r="78" spans="1:7" ht="15">
      <c r="A78" s="72"/>
      <c r="B78" s="60"/>
      <c r="C78" s="72"/>
      <c r="D78" s="72"/>
      <c r="E78" s="73"/>
      <c r="F78" s="74"/>
      <c r="G78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9">
      <selection activeCell="E4" sqref="E4"/>
    </sheetView>
  </sheetViews>
  <sheetFormatPr defaultColWidth="9.140625" defaultRowHeight="12.75"/>
  <cols>
    <col min="1" max="1" width="6.57421875" style="75" customWidth="1"/>
    <col min="2" max="2" width="28.8515625" style="48" customWidth="1"/>
    <col min="3" max="3" width="12.8515625" style="48" customWidth="1"/>
    <col min="4" max="4" width="8.140625" style="48" customWidth="1"/>
    <col min="5" max="5" width="8.421875" style="48" customWidth="1"/>
    <col min="6" max="6" width="8.00390625" style="48" customWidth="1"/>
    <col min="7" max="7" width="8.421875" style="48" customWidth="1"/>
    <col min="8" max="16384" width="9.140625" style="48" customWidth="1"/>
  </cols>
  <sheetData>
    <row r="1" spans="1:7" ht="30">
      <c r="A1" s="46" t="s">
        <v>0</v>
      </c>
      <c r="B1" s="46" t="s">
        <v>1</v>
      </c>
      <c r="C1" s="45" t="s">
        <v>140</v>
      </c>
      <c r="D1" s="45" t="s">
        <v>2</v>
      </c>
      <c r="E1" s="47" t="s">
        <v>16</v>
      </c>
      <c r="F1" s="47" t="s">
        <v>17</v>
      </c>
      <c r="G1" s="45" t="s">
        <v>18</v>
      </c>
    </row>
    <row r="2" spans="1:7" ht="15">
      <c r="A2" s="55">
        <v>9</v>
      </c>
      <c r="B2" s="55" t="s">
        <v>187</v>
      </c>
      <c r="C2" s="49" t="s">
        <v>188</v>
      </c>
      <c r="D2" s="49" t="s">
        <v>31</v>
      </c>
      <c r="E2" s="57">
        <f>СТАРТОВЫЙ!E10</f>
        <v>34.34</v>
      </c>
      <c r="F2" s="57">
        <f>СТАРТОВЫЙ!F10</f>
        <v>28.25</v>
      </c>
      <c r="G2" s="57">
        <f>СТАРТОВЫЙ!G10</f>
        <v>62.59</v>
      </c>
    </row>
    <row r="3" spans="1:7" ht="15">
      <c r="A3" s="55"/>
      <c r="B3" s="55"/>
      <c r="C3" s="49"/>
      <c r="D3" s="49"/>
      <c r="E3" s="57"/>
      <c r="F3" s="57"/>
      <c r="G3" s="54"/>
    </row>
    <row r="4" spans="1:7" ht="15">
      <c r="A4" s="58">
        <v>5</v>
      </c>
      <c r="B4" s="55" t="s">
        <v>146</v>
      </c>
      <c r="C4" s="49" t="s">
        <v>147</v>
      </c>
      <c r="D4" s="49" t="s">
        <v>25</v>
      </c>
      <c r="E4" s="57"/>
      <c r="F4" s="57"/>
      <c r="G4" s="54"/>
    </row>
    <row r="5" spans="1:7" ht="15">
      <c r="A5" s="55">
        <v>10</v>
      </c>
      <c r="B5" s="58" t="s">
        <v>38</v>
      </c>
      <c r="C5" s="49" t="s">
        <v>189</v>
      </c>
      <c r="D5" s="49" t="s">
        <v>25</v>
      </c>
      <c r="E5" s="54"/>
      <c r="F5" s="54"/>
      <c r="G5" s="54"/>
    </row>
    <row r="6" spans="1:7" ht="15">
      <c r="A6" s="55"/>
      <c r="B6" s="66"/>
      <c r="C6" s="49"/>
      <c r="D6" s="49"/>
      <c r="E6" s="54"/>
      <c r="F6" s="54"/>
      <c r="G6" s="54"/>
    </row>
    <row r="7" spans="1:7" ht="15">
      <c r="A7" s="55">
        <v>8</v>
      </c>
      <c r="B7" s="61" t="s">
        <v>36</v>
      </c>
      <c r="C7" s="49" t="s">
        <v>178</v>
      </c>
      <c r="D7" s="49" t="s">
        <v>25</v>
      </c>
      <c r="E7" s="54"/>
      <c r="F7" s="54"/>
      <c r="G7" s="54"/>
    </row>
    <row r="8" spans="1:7" ht="15">
      <c r="A8" s="56">
        <v>2</v>
      </c>
      <c r="B8" s="51" t="s">
        <v>143</v>
      </c>
      <c r="C8" s="52" t="s">
        <v>144</v>
      </c>
      <c r="D8" s="52" t="s">
        <v>31</v>
      </c>
      <c r="E8" s="57"/>
      <c r="F8" s="57"/>
      <c r="G8" s="54"/>
    </row>
    <row r="9" spans="1:7" ht="15">
      <c r="A9" s="56">
        <v>3</v>
      </c>
      <c r="B9" s="51" t="s">
        <v>33</v>
      </c>
      <c r="C9" s="52" t="s">
        <v>144</v>
      </c>
      <c r="D9" s="52" t="s">
        <v>26</v>
      </c>
      <c r="E9" s="54"/>
      <c r="F9" s="54"/>
      <c r="G9" s="54"/>
    </row>
    <row r="10" spans="1:7" ht="15">
      <c r="A10" s="55">
        <v>6</v>
      </c>
      <c r="B10" s="60" t="s">
        <v>34</v>
      </c>
      <c r="C10" s="49" t="s">
        <v>153</v>
      </c>
      <c r="D10" s="49" t="s">
        <v>31</v>
      </c>
      <c r="E10" s="54"/>
      <c r="F10" s="54"/>
      <c r="G10" s="54"/>
    </row>
    <row r="11" spans="1:7" ht="15">
      <c r="A11" s="55"/>
      <c r="B11" s="60"/>
      <c r="C11" s="49"/>
      <c r="D11" s="49"/>
      <c r="E11" s="54"/>
      <c r="F11" s="54"/>
      <c r="G11" s="54"/>
    </row>
    <row r="12" spans="1:7" ht="15">
      <c r="A12" s="50">
        <v>4</v>
      </c>
      <c r="B12" s="51" t="s">
        <v>37</v>
      </c>
      <c r="C12" s="52" t="s">
        <v>145</v>
      </c>
      <c r="D12" s="52" t="s">
        <v>25</v>
      </c>
      <c r="E12" s="57"/>
      <c r="F12" s="57"/>
      <c r="G12" s="54"/>
    </row>
    <row r="13" spans="1:7" ht="15">
      <c r="A13" s="55">
        <v>7</v>
      </c>
      <c r="B13" s="55" t="s">
        <v>39</v>
      </c>
      <c r="C13" s="49" t="s">
        <v>186</v>
      </c>
      <c r="D13" s="49" t="s">
        <v>25</v>
      </c>
      <c r="E13" s="54"/>
      <c r="F13" s="54"/>
      <c r="G13" s="54"/>
    </row>
    <row r="14" spans="1:7" ht="15">
      <c r="A14" s="55"/>
      <c r="B14" s="55"/>
      <c r="C14" s="49"/>
      <c r="D14" s="49"/>
      <c r="E14" s="54"/>
      <c r="F14" s="54"/>
      <c r="G14" s="54"/>
    </row>
    <row r="15" spans="1:7" ht="15">
      <c r="A15" s="50">
        <v>1</v>
      </c>
      <c r="B15" s="51" t="s">
        <v>141</v>
      </c>
      <c r="C15" s="52" t="s">
        <v>142</v>
      </c>
      <c r="D15" s="52" t="s">
        <v>26</v>
      </c>
      <c r="E15" s="54"/>
      <c r="F15" s="54"/>
      <c r="G15" s="54"/>
    </row>
    <row r="16" spans="1:7" ht="15">
      <c r="A16" s="55"/>
      <c r="B16" s="55"/>
      <c r="C16" s="49"/>
      <c r="D16" s="49"/>
      <c r="E16" s="54"/>
      <c r="F16" s="54"/>
      <c r="G16" s="54"/>
    </row>
    <row r="17" spans="1:7" ht="15">
      <c r="A17" s="55"/>
      <c r="B17" s="61"/>
      <c r="C17" s="62"/>
      <c r="D17" s="62"/>
      <c r="E17" s="54"/>
      <c r="F17" s="54"/>
      <c r="G17" s="54"/>
    </row>
    <row r="18" spans="1:7" ht="15">
      <c r="A18" s="58">
        <v>17</v>
      </c>
      <c r="B18" s="58" t="s">
        <v>168</v>
      </c>
      <c r="C18" s="52" t="s">
        <v>169</v>
      </c>
      <c r="D18" s="52" t="s">
        <v>25</v>
      </c>
      <c r="E18" s="54"/>
      <c r="F18" s="54"/>
      <c r="G18" s="54"/>
    </row>
    <row r="19" spans="1:7" ht="15">
      <c r="A19" s="58">
        <v>16</v>
      </c>
      <c r="B19" s="58" t="s">
        <v>166</v>
      </c>
      <c r="C19" s="52" t="s">
        <v>167</v>
      </c>
      <c r="D19" s="52" t="s">
        <v>31</v>
      </c>
      <c r="E19" s="54"/>
      <c r="F19" s="54"/>
      <c r="G19" s="54"/>
    </row>
    <row r="20" spans="1:7" ht="15">
      <c r="A20" s="55">
        <v>31</v>
      </c>
      <c r="B20" s="55" t="s">
        <v>182</v>
      </c>
      <c r="C20" s="49" t="s">
        <v>167</v>
      </c>
      <c r="D20" s="49" t="s">
        <v>25</v>
      </c>
      <c r="E20" s="54"/>
      <c r="F20" s="54"/>
      <c r="G20" s="54"/>
    </row>
    <row r="21" spans="1:7" ht="15">
      <c r="A21" s="58">
        <v>9</v>
      </c>
      <c r="B21" s="58" t="s">
        <v>158</v>
      </c>
      <c r="C21" s="52" t="s">
        <v>159</v>
      </c>
      <c r="D21" s="52" t="s">
        <v>26</v>
      </c>
      <c r="E21" s="57"/>
      <c r="F21" s="57"/>
      <c r="G21" s="54"/>
    </row>
    <row r="22" spans="1:7" ht="15">
      <c r="A22" s="55">
        <v>44</v>
      </c>
      <c r="B22" s="55" t="s">
        <v>195</v>
      </c>
      <c r="C22" s="49" t="s">
        <v>159</v>
      </c>
      <c r="D22" s="49" t="s">
        <v>31</v>
      </c>
      <c r="E22" s="54"/>
      <c r="F22" s="53"/>
      <c r="G22" s="54"/>
    </row>
    <row r="23" spans="1:7" ht="15">
      <c r="A23" s="55"/>
      <c r="B23" s="55"/>
      <c r="C23" s="49"/>
      <c r="D23" s="49"/>
      <c r="E23" s="54"/>
      <c r="F23" s="53"/>
      <c r="G23" s="54"/>
    </row>
    <row r="24" spans="1:7" ht="15">
      <c r="A24" s="58">
        <v>13</v>
      </c>
      <c r="B24" s="58" t="s">
        <v>107</v>
      </c>
      <c r="C24" s="52" t="s">
        <v>164</v>
      </c>
      <c r="D24" s="52" t="s">
        <v>25</v>
      </c>
      <c r="E24" s="54"/>
      <c r="F24" s="54"/>
      <c r="G24" s="54"/>
    </row>
    <row r="25" spans="1:7" ht="15">
      <c r="A25" s="55">
        <v>30</v>
      </c>
      <c r="B25" s="55" t="s">
        <v>181</v>
      </c>
      <c r="C25" s="49" t="s">
        <v>147</v>
      </c>
      <c r="D25" s="49" t="s">
        <v>25</v>
      </c>
      <c r="E25" s="54"/>
      <c r="F25" s="54"/>
      <c r="G25" s="54"/>
    </row>
    <row r="26" spans="1:7" ht="15">
      <c r="A26" s="58">
        <v>11</v>
      </c>
      <c r="B26" s="58" t="s">
        <v>161</v>
      </c>
      <c r="C26" s="52" t="s">
        <v>162</v>
      </c>
      <c r="D26" s="52" t="s">
        <v>25</v>
      </c>
      <c r="E26" s="54"/>
      <c r="F26" s="54"/>
      <c r="G26" s="54"/>
    </row>
    <row r="27" spans="1:7" ht="15">
      <c r="A27" s="58">
        <v>12</v>
      </c>
      <c r="B27" s="58" t="s">
        <v>163</v>
      </c>
      <c r="C27" s="52" t="s">
        <v>162</v>
      </c>
      <c r="D27" s="52" t="s">
        <v>25</v>
      </c>
      <c r="E27" s="54"/>
      <c r="F27" s="54"/>
      <c r="G27" s="54"/>
    </row>
    <row r="28" spans="1:7" ht="15">
      <c r="A28" s="58">
        <v>14</v>
      </c>
      <c r="B28" s="58" t="s">
        <v>165</v>
      </c>
      <c r="C28" s="52" t="s">
        <v>162</v>
      </c>
      <c r="D28" s="52" t="s">
        <v>25</v>
      </c>
      <c r="E28" s="54"/>
      <c r="F28" s="54"/>
      <c r="G28" s="54"/>
    </row>
    <row r="29" spans="1:7" ht="12.75">
      <c r="A29" s="65">
        <v>40</v>
      </c>
      <c r="B29" s="64" t="s">
        <v>192</v>
      </c>
      <c r="C29" s="59" t="s">
        <v>162</v>
      </c>
      <c r="D29" s="59" t="s">
        <v>25</v>
      </c>
      <c r="E29" s="63"/>
      <c r="F29" s="63"/>
      <c r="G29" s="63"/>
    </row>
    <row r="30" spans="1:7" ht="15">
      <c r="A30" s="55">
        <v>49</v>
      </c>
      <c r="B30" s="55" t="s">
        <v>76</v>
      </c>
      <c r="C30" s="49" t="s">
        <v>196</v>
      </c>
      <c r="D30" s="49" t="s">
        <v>25</v>
      </c>
      <c r="E30" s="54"/>
      <c r="F30" s="53"/>
      <c r="G30" s="54"/>
    </row>
    <row r="31" spans="1:7" ht="15">
      <c r="A31" s="55">
        <v>24</v>
      </c>
      <c r="B31" s="55" t="s">
        <v>61</v>
      </c>
      <c r="C31" s="49" t="s">
        <v>174</v>
      </c>
      <c r="D31" s="49" t="s">
        <v>26</v>
      </c>
      <c r="E31" s="54"/>
      <c r="F31" s="54"/>
      <c r="G31" s="54"/>
    </row>
    <row r="32" spans="1:7" ht="12.75">
      <c r="A32" s="65">
        <v>48</v>
      </c>
      <c r="B32" s="64" t="s">
        <v>42</v>
      </c>
      <c r="C32" s="59" t="s">
        <v>174</v>
      </c>
      <c r="D32" s="59" t="s">
        <v>25</v>
      </c>
      <c r="E32" s="63"/>
      <c r="F32" s="63"/>
      <c r="G32" s="63"/>
    </row>
    <row r="33" spans="1:7" ht="12.75">
      <c r="A33" s="65"/>
      <c r="B33" s="64"/>
      <c r="C33" s="59"/>
      <c r="D33" s="59"/>
      <c r="E33" s="63"/>
      <c r="F33" s="63"/>
      <c r="G33" s="63"/>
    </row>
    <row r="34" spans="1:7" ht="15">
      <c r="A34" s="58">
        <v>20</v>
      </c>
      <c r="B34" s="58" t="s">
        <v>77</v>
      </c>
      <c r="C34" s="52" t="s">
        <v>91</v>
      </c>
      <c r="D34" s="52" t="s">
        <v>25</v>
      </c>
      <c r="E34" s="54"/>
      <c r="F34" s="54"/>
      <c r="G34" s="54"/>
    </row>
    <row r="35" spans="1:7" ht="15">
      <c r="A35" s="55">
        <v>27</v>
      </c>
      <c r="B35" s="55" t="s">
        <v>198</v>
      </c>
      <c r="C35" s="49" t="s">
        <v>91</v>
      </c>
      <c r="D35" s="49" t="s">
        <v>25</v>
      </c>
      <c r="E35" s="54"/>
      <c r="F35" s="54"/>
      <c r="G35" s="54"/>
    </row>
    <row r="36" spans="1:7" ht="15">
      <c r="A36" s="58">
        <v>6</v>
      </c>
      <c r="B36" s="58" t="s">
        <v>113</v>
      </c>
      <c r="C36" s="52" t="s">
        <v>154</v>
      </c>
      <c r="D36" s="52" t="s">
        <v>26</v>
      </c>
      <c r="E36" s="54"/>
      <c r="F36" s="54"/>
      <c r="G36" s="54"/>
    </row>
    <row r="37" spans="1:7" ht="15">
      <c r="A37" s="55">
        <v>33</v>
      </c>
      <c r="B37" s="55" t="s">
        <v>54</v>
      </c>
      <c r="C37" s="49" t="s">
        <v>184</v>
      </c>
      <c r="D37" s="49" t="s">
        <v>31</v>
      </c>
      <c r="E37" s="54"/>
      <c r="F37" s="54"/>
      <c r="G37" s="54"/>
    </row>
    <row r="38" spans="1:7" ht="15">
      <c r="A38" s="55">
        <v>25</v>
      </c>
      <c r="B38" s="55" t="s">
        <v>175</v>
      </c>
      <c r="C38" s="49" t="s">
        <v>176</v>
      </c>
      <c r="D38" s="49" t="s">
        <v>25</v>
      </c>
      <c r="E38" s="54"/>
      <c r="F38" s="54"/>
      <c r="G38" s="54"/>
    </row>
    <row r="39" spans="1:7" ht="15">
      <c r="A39" s="55">
        <v>34</v>
      </c>
      <c r="B39" s="55" t="s">
        <v>185</v>
      </c>
      <c r="C39" s="49" t="s">
        <v>176</v>
      </c>
      <c r="D39" s="49" t="s">
        <v>31</v>
      </c>
      <c r="E39" s="54"/>
      <c r="F39" s="54"/>
      <c r="G39" s="54"/>
    </row>
    <row r="40" spans="1:7" ht="15">
      <c r="A40" s="55">
        <v>37</v>
      </c>
      <c r="B40" s="55" t="s">
        <v>190</v>
      </c>
      <c r="C40" s="49" t="s">
        <v>176</v>
      </c>
      <c r="D40" s="49" t="s">
        <v>31</v>
      </c>
      <c r="E40" s="54"/>
      <c r="F40" s="54"/>
      <c r="G40" s="54"/>
    </row>
    <row r="41" spans="1:7" ht="15">
      <c r="A41" s="55">
        <v>38</v>
      </c>
      <c r="B41" s="55" t="s">
        <v>78</v>
      </c>
      <c r="C41" s="49" t="s">
        <v>176</v>
      </c>
      <c r="D41" s="49" t="s">
        <v>31</v>
      </c>
      <c r="E41" s="54"/>
      <c r="F41" s="54"/>
      <c r="G41" s="54"/>
    </row>
    <row r="42" spans="1:7" ht="12.75">
      <c r="A42" s="65">
        <v>45</v>
      </c>
      <c r="B42" s="64" t="s">
        <v>79</v>
      </c>
      <c r="C42" s="59" t="s">
        <v>176</v>
      </c>
      <c r="D42" s="59" t="s">
        <v>25</v>
      </c>
      <c r="E42" s="63"/>
      <c r="F42" s="63"/>
      <c r="G42" s="63"/>
    </row>
    <row r="43" spans="1:7" ht="15">
      <c r="A43" s="55">
        <v>47</v>
      </c>
      <c r="B43" s="55" t="s">
        <v>106</v>
      </c>
      <c r="C43" s="49" t="s">
        <v>176</v>
      </c>
      <c r="D43" s="49" t="s">
        <v>25</v>
      </c>
      <c r="E43" s="54"/>
      <c r="F43" s="53"/>
      <c r="G43" s="54"/>
    </row>
    <row r="44" spans="1:7" ht="15">
      <c r="A44" s="55">
        <v>26</v>
      </c>
      <c r="B44" s="55" t="s">
        <v>177</v>
      </c>
      <c r="C44" s="49" t="s">
        <v>178</v>
      </c>
      <c r="D44" s="49" t="s">
        <v>25</v>
      </c>
      <c r="E44" s="54"/>
      <c r="F44" s="54"/>
      <c r="G44" s="54"/>
    </row>
    <row r="45" spans="1:7" ht="15">
      <c r="A45" s="65">
        <v>43</v>
      </c>
      <c r="B45" s="58" t="s">
        <v>193</v>
      </c>
      <c r="C45" s="52" t="s">
        <v>194</v>
      </c>
      <c r="D45" s="52" t="s">
        <v>25</v>
      </c>
      <c r="E45" s="54"/>
      <c r="F45" s="54"/>
      <c r="G45" s="54"/>
    </row>
    <row r="46" spans="1:7" ht="15">
      <c r="A46" s="58">
        <v>5</v>
      </c>
      <c r="B46" s="58" t="s">
        <v>152</v>
      </c>
      <c r="C46" s="52" t="s">
        <v>153</v>
      </c>
      <c r="D46" s="52" t="s">
        <v>26</v>
      </c>
      <c r="E46" s="54"/>
      <c r="F46" s="54"/>
      <c r="G46" s="54"/>
    </row>
    <row r="47" spans="1:7" ht="15">
      <c r="A47" s="55">
        <v>22</v>
      </c>
      <c r="B47" s="55" t="s">
        <v>173</v>
      </c>
      <c r="C47" s="49" t="s">
        <v>153</v>
      </c>
      <c r="D47" s="49" t="s">
        <v>25</v>
      </c>
      <c r="E47" s="54"/>
      <c r="F47" s="54"/>
      <c r="G47" s="54"/>
    </row>
    <row r="48" spans="1:7" ht="15">
      <c r="A48" s="55">
        <v>35</v>
      </c>
      <c r="B48" s="55" t="s">
        <v>65</v>
      </c>
      <c r="C48" s="49" t="s">
        <v>153</v>
      </c>
      <c r="D48" s="49" t="s">
        <v>31</v>
      </c>
      <c r="E48" s="54"/>
      <c r="F48" s="54"/>
      <c r="G48" s="54"/>
    </row>
    <row r="49" spans="1:7" ht="15">
      <c r="A49" s="58">
        <v>2</v>
      </c>
      <c r="B49" s="58" t="s">
        <v>60</v>
      </c>
      <c r="C49" s="52" t="s">
        <v>149</v>
      </c>
      <c r="D49" s="52" t="s">
        <v>31</v>
      </c>
      <c r="E49" s="54"/>
      <c r="F49" s="54"/>
      <c r="G49" s="54"/>
    </row>
    <row r="50" spans="1:7" ht="15">
      <c r="A50" s="55">
        <v>36</v>
      </c>
      <c r="B50" s="55" t="s">
        <v>66</v>
      </c>
      <c r="C50" s="49" t="s">
        <v>149</v>
      </c>
      <c r="D50" s="49" t="s">
        <v>31</v>
      </c>
      <c r="E50" s="54"/>
      <c r="F50" s="54"/>
      <c r="G50" s="54"/>
    </row>
    <row r="51" spans="1:7" ht="15">
      <c r="A51" s="55">
        <v>42</v>
      </c>
      <c r="B51" s="55" t="s">
        <v>68</v>
      </c>
      <c r="C51" s="49" t="s">
        <v>149</v>
      </c>
      <c r="D51" s="49" t="s">
        <v>25</v>
      </c>
      <c r="E51" s="54"/>
      <c r="F51" s="53"/>
      <c r="G51" s="54"/>
    </row>
    <row r="52" spans="1:7" ht="15">
      <c r="A52" s="58">
        <v>50</v>
      </c>
      <c r="B52" s="55" t="s">
        <v>73</v>
      </c>
      <c r="C52" s="49" t="s">
        <v>197</v>
      </c>
      <c r="D52" s="49" t="s">
        <v>25</v>
      </c>
      <c r="E52" s="54"/>
      <c r="F52" s="53"/>
      <c r="G52" s="54"/>
    </row>
    <row r="53" spans="1:7" ht="15">
      <c r="A53" s="58">
        <v>7</v>
      </c>
      <c r="B53" s="58" t="s">
        <v>47</v>
      </c>
      <c r="C53" s="52" t="s">
        <v>155</v>
      </c>
      <c r="D53" s="52" t="s">
        <v>31</v>
      </c>
      <c r="E53" s="54"/>
      <c r="F53" s="54"/>
      <c r="G53" s="54"/>
    </row>
    <row r="54" spans="1:7" ht="15">
      <c r="A54" s="55">
        <v>28</v>
      </c>
      <c r="B54" s="55" t="s">
        <v>179</v>
      </c>
      <c r="C54" s="49" t="s">
        <v>155</v>
      </c>
      <c r="D54" s="49" t="s">
        <v>25</v>
      </c>
      <c r="E54" s="54"/>
      <c r="F54" s="54"/>
      <c r="G54" s="54"/>
    </row>
    <row r="55" spans="1:7" ht="15">
      <c r="A55" s="58">
        <v>1</v>
      </c>
      <c r="B55" s="58" t="s">
        <v>59</v>
      </c>
      <c r="C55" s="52" t="s">
        <v>148</v>
      </c>
      <c r="D55" s="52" t="s">
        <v>31</v>
      </c>
      <c r="E55" s="54"/>
      <c r="F55" s="54"/>
      <c r="G55" s="54"/>
    </row>
    <row r="56" spans="1:7" ht="15">
      <c r="A56" s="58"/>
      <c r="B56" s="58"/>
      <c r="C56" s="52"/>
      <c r="D56" s="52"/>
      <c r="E56" s="54"/>
      <c r="F56" s="54"/>
      <c r="G56" s="54"/>
    </row>
    <row r="57" spans="1:7" ht="15">
      <c r="A57" s="58">
        <v>3</v>
      </c>
      <c r="B57" s="58" t="s">
        <v>44</v>
      </c>
      <c r="C57" s="52" t="s">
        <v>150</v>
      </c>
      <c r="D57" s="52" t="s">
        <v>31</v>
      </c>
      <c r="E57" s="54"/>
      <c r="F57" s="54"/>
      <c r="G57" s="54"/>
    </row>
    <row r="58" spans="1:7" ht="15">
      <c r="A58" s="67">
        <v>8</v>
      </c>
      <c r="B58" s="58" t="s">
        <v>156</v>
      </c>
      <c r="C58" s="52" t="s">
        <v>157</v>
      </c>
      <c r="D58" s="52" t="s">
        <v>31</v>
      </c>
      <c r="E58" s="54"/>
      <c r="F58" s="54"/>
      <c r="G58" s="54"/>
    </row>
    <row r="59" spans="1:7" ht="15">
      <c r="A59" s="58">
        <v>15</v>
      </c>
      <c r="B59" s="58" t="s">
        <v>53</v>
      </c>
      <c r="C59" s="52" t="s">
        <v>157</v>
      </c>
      <c r="D59" s="52" t="s">
        <v>31</v>
      </c>
      <c r="E59" s="54"/>
      <c r="F59" s="54"/>
      <c r="G59" s="54"/>
    </row>
    <row r="60" spans="1:7" ht="15">
      <c r="A60" s="55">
        <v>32</v>
      </c>
      <c r="B60" s="55" t="s">
        <v>183</v>
      </c>
      <c r="C60" s="49" t="s">
        <v>157</v>
      </c>
      <c r="D60" s="49" t="s">
        <v>25</v>
      </c>
      <c r="E60" s="54"/>
      <c r="F60" s="54"/>
      <c r="G60" s="54"/>
    </row>
    <row r="61" spans="1:7" ht="15">
      <c r="A61" s="58">
        <v>21</v>
      </c>
      <c r="B61" s="58" t="s">
        <v>171</v>
      </c>
      <c r="C61" s="52" t="s">
        <v>172</v>
      </c>
      <c r="D61" s="52" t="s">
        <v>25</v>
      </c>
      <c r="E61" s="54"/>
      <c r="F61" s="54"/>
      <c r="G61" s="54"/>
    </row>
    <row r="62" spans="1:7" ht="15">
      <c r="A62" s="55">
        <v>29</v>
      </c>
      <c r="B62" s="55" t="s">
        <v>69</v>
      </c>
      <c r="C62" s="49" t="s">
        <v>180</v>
      </c>
      <c r="D62" s="49" t="s">
        <v>25</v>
      </c>
      <c r="E62" s="54"/>
      <c r="F62" s="54"/>
      <c r="G62" s="54"/>
    </row>
    <row r="63" spans="1:7" ht="15">
      <c r="A63" s="58">
        <v>19</v>
      </c>
      <c r="B63" s="58" t="s">
        <v>49</v>
      </c>
      <c r="C63" s="52" t="s">
        <v>150</v>
      </c>
      <c r="D63" s="52" t="s">
        <v>25</v>
      </c>
      <c r="E63" s="54"/>
      <c r="F63" s="54"/>
      <c r="G63" s="54"/>
    </row>
    <row r="64" spans="1:7" ht="15">
      <c r="A64" s="58">
        <v>39</v>
      </c>
      <c r="B64" s="58" t="s">
        <v>48</v>
      </c>
      <c r="C64" s="52" t="s">
        <v>191</v>
      </c>
      <c r="D64" s="52" t="s">
        <v>31</v>
      </c>
      <c r="E64" s="53"/>
      <c r="F64" s="54"/>
      <c r="G64" s="54"/>
    </row>
    <row r="65" spans="1:7" ht="15">
      <c r="A65" s="58"/>
      <c r="B65" s="58"/>
      <c r="C65" s="52"/>
      <c r="D65" s="52"/>
      <c r="E65" s="53"/>
      <c r="F65" s="54"/>
      <c r="G65" s="54"/>
    </row>
    <row r="66" spans="1:7" ht="15">
      <c r="A66" s="58">
        <v>18</v>
      </c>
      <c r="B66" s="55" t="s">
        <v>56</v>
      </c>
      <c r="C66" s="52" t="s">
        <v>170</v>
      </c>
      <c r="D66" s="52" t="s">
        <v>25</v>
      </c>
      <c r="E66" s="54"/>
      <c r="F66" s="54"/>
      <c r="G66" s="54"/>
    </row>
    <row r="67" spans="1:7" ht="15">
      <c r="A67" s="58">
        <v>10</v>
      </c>
      <c r="B67" s="58" t="s">
        <v>72</v>
      </c>
      <c r="C67" s="52" t="s">
        <v>160</v>
      </c>
      <c r="D67" s="52" t="s">
        <v>25</v>
      </c>
      <c r="E67" s="54"/>
      <c r="F67" s="54"/>
      <c r="G67" s="54"/>
    </row>
    <row r="68" spans="1:7" ht="15">
      <c r="A68" s="67">
        <v>4</v>
      </c>
      <c r="B68" s="58" t="s">
        <v>120</v>
      </c>
      <c r="C68" s="52" t="s">
        <v>151</v>
      </c>
      <c r="D68" s="52" t="s">
        <v>31</v>
      </c>
      <c r="E68" s="54"/>
      <c r="F68" s="54"/>
      <c r="G68" s="54"/>
    </row>
    <row r="69" spans="1:7" ht="12.75">
      <c r="A69" s="65"/>
      <c r="B69" s="64"/>
      <c r="C69" s="53"/>
      <c r="D69" s="59"/>
      <c r="E69" s="63"/>
      <c r="F69" s="63"/>
      <c r="G69" s="63"/>
    </row>
    <row r="70" spans="1:7" ht="15">
      <c r="A70" s="70"/>
      <c r="B70" s="69"/>
      <c r="C70" s="70"/>
      <c r="D70" s="70"/>
      <c r="E70" s="71"/>
      <c r="F70" s="71"/>
      <c r="G70" s="70"/>
    </row>
    <row r="71" spans="1:7" ht="15">
      <c r="A71" s="72"/>
      <c r="B71" s="60"/>
      <c r="E71" s="73"/>
      <c r="F71" s="74"/>
      <c r="G71" s="72"/>
    </row>
    <row r="72" spans="1:7" ht="15">
      <c r="A72" s="72"/>
      <c r="B72" s="60"/>
      <c r="E72" s="73"/>
      <c r="F72" s="74"/>
      <c r="G72" s="72"/>
    </row>
    <row r="73" spans="1:7" ht="15">
      <c r="A73" s="72"/>
      <c r="B73" s="60"/>
      <c r="E73" s="73"/>
      <c r="F73" s="74"/>
      <c r="G73" s="72"/>
    </row>
    <row r="74" spans="1:7" ht="15">
      <c r="A74" s="72"/>
      <c r="B74" s="60"/>
      <c r="C74" s="72"/>
      <c r="D74" s="72"/>
      <c r="E74" s="73"/>
      <c r="F74" s="74"/>
      <c r="G74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70">
      <selection activeCell="J84" sqref="J84"/>
    </sheetView>
  </sheetViews>
  <sheetFormatPr defaultColWidth="9.140625" defaultRowHeight="12.75"/>
  <cols>
    <col min="1" max="1" width="6.7109375" style="90" customWidth="1"/>
    <col min="2" max="2" width="6.57421875" style="115" customWidth="1"/>
    <col min="3" max="3" width="28.8515625" style="90" customWidth="1"/>
    <col min="4" max="4" width="12.8515625" style="90" customWidth="1"/>
    <col min="5" max="5" width="8.140625" style="90" customWidth="1"/>
    <col min="6" max="6" width="8.421875" style="90" customWidth="1"/>
    <col min="7" max="7" width="8.00390625" style="90" customWidth="1"/>
    <col min="8" max="8" width="8.421875" style="90" customWidth="1"/>
    <col min="9" max="16384" width="9.140625" style="90" customWidth="1"/>
  </cols>
  <sheetData>
    <row r="1" spans="2:11" s="1" customFormat="1" ht="15.75">
      <c r="B1" s="31"/>
      <c r="C1" s="32"/>
      <c r="D1" s="44" t="s">
        <v>3</v>
      </c>
      <c r="F1" s="31"/>
      <c r="G1" s="31"/>
      <c r="H1" s="31"/>
      <c r="I1" s="31"/>
      <c r="J1" s="34"/>
      <c r="K1" s="29"/>
    </row>
    <row r="2" spans="2:11" s="1" customFormat="1" ht="15.75">
      <c r="B2" s="31"/>
      <c r="C2" s="32"/>
      <c r="D2" s="44" t="s">
        <v>4</v>
      </c>
      <c r="F2" s="31"/>
      <c r="G2" s="31"/>
      <c r="H2" s="31"/>
      <c r="I2" s="31"/>
      <c r="J2" s="34"/>
      <c r="K2" s="29"/>
    </row>
    <row r="3" spans="2:11" s="1" customFormat="1" ht="15.75">
      <c r="B3" s="31"/>
      <c r="C3" s="32"/>
      <c r="D3" s="44" t="s">
        <v>20</v>
      </c>
      <c r="I3" s="31"/>
      <c r="J3" s="34"/>
      <c r="K3" s="29"/>
    </row>
    <row r="4" spans="2:11" s="7" customFormat="1" ht="11.25" customHeight="1">
      <c r="B4" s="31"/>
      <c r="C4" s="32"/>
      <c r="D4" s="44" t="s">
        <v>21</v>
      </c>
      <c r="F4" s="2"/>
      <c r="G4" s="4"/>
      <c r="H4" s="3"/>
      <c r="I4" s="33"/>
      <c r="J4" s="34"/>
      <c r="K4" s="29"/>
    </row>
    <row r="5" spans="2:11" s="7" customFormat="1" ht="11.25" customHeight="1">
      <c r="B5" s="31"/>
      <c r="C5" s="32"/>
      <c r="D5" s="2"/>
      <c r="E5" s="3"/>
      <c r="F5" s="2"/>
      <c r="G5" s="4"/>
      <c r="H5" s="3"/>
      <c r="I5" s="33"/>
      <c r="J5" s="34"/>
      <c r="K5" s="29"/>
    </row>
    <row r="6" spans="1:11" s="1" customFormat="1" ht="15">
      <c r="A6" s="35" t="s">
        <v>203</v>
      </c>
      <c r="C6" s="31"/>
      <c r="D6" s="35" t="s">
        <v>5</v>
      </c>
      <c r="E6" s="35"/>
      <c r="F6" s="31"/>
      <c r="H6" s="31"/>
      <c r="I6" s="31"/>
      <c r="J6" s="36"/>
      <c r="K6" s="30"/>
    </row>
    <row r="7" spans="1:11" s="1" customFormat="1" ht="15">
      <c r="A7" s="35" t="s">
        <v>6</v>
      </c>
      <c r="C7" s="31"/>
      <c r="D7" s="31" t="s">
        <v>204</v>
      </c>
      <c r="E7" s="31"/>
      <c r="F7" s="31"/>
      <c r="H7" s="31"/>
      <c r="I7" s="31"/>
      <c r="J7" s="36"/>
      <c r="K7" s="30"/>
    </row>
    <row r="8" spans="1:11" s="1" customFormat="1" ht="15">
      <c r="A8" s="35" t="s">
        <v>24</v>
      </c>
      <c r="C8" s="31"/>
      <c r="D8" s="31" t="s">
        <v>7</v>
      </c>
      <c r="E8" s="31"/>
      <c r="F8" s="31"/>
      <c r="H8" s="31"/>
      <c r="I8" s="31"/>
      <c r="J8" s="36"/>
      <c r="K8" s="30"/>
    </row>
    <row r="9" spans="1:11" s="1" customFormat="1" ht="15">
      <c r="A9" s="35" t="s">
        <v>8</v>
      </c>
      <c r="C9" s="31"/>
      <c r="D9" s="31"/>
      <c r="E9" s="31"/>
      <c r="F9" s="31"/>
      <c r="H9" s="31"/>
      <c r="I9" s="31"/>
      <c r="J9" s="36"/>
      <c r="K9" s="30"/>
    </row>
    <row r="10" spans="1:11" s="1" customFormat="1" ht="15">
      <c r="A10" s="32"/>
      <c r="C10" s="31"/>
      <c r="D10" s="31" t="s">
        <v>205</v>
      </c>
      <c r="E10" s="31"/>
      <c r="F10" s="31"/>
      <c r="H10" s="31"/>
      <c r="I10" s="31"/>
      <c r="J10" s="36"/>
      <c r="K10" s="30"/>
    </row>
    <row r="11" spans="1:11" s="1" customFormat="1" ht="15">
      <c r="A11" s="32"/>
      <c r="C11" s="31"/>
      <c r="F11" s="31" t="s">
        <v>206</v>
      </c>
      <c r="H11" s="32"/>
      <c r="I11" s="31"/>
      <c r="J11" s="36"/>
      <c r="K11" s="30"/>
    </row>
    <row r="12" spans="1:11" s="1" customFormat="1" ht="15">
      <c r="A12" s="35" t="s">
        <v>9</v>
      </c>
      <c r="C12" s="31"/>
      <c r="D12" s="32"/>
      <c r="E12" s="32"/>
      <c r="F12" s="32"/>
      <c r="G12" s="32"/>
      <c r="H12" s="32"/>
      <c r="I12" s="31"/>
      <c r="J12" s="36"/>
      <c r="K12" s="30"/>
    </row>
    <row r="13" spans="1:11" s="1" customFormat="1" ht="15">
      <c r="A13" s="35" t="s">
        <v>10</v>
      </c>
      <c r="C13" s="31"/>
      <c r="D13" s="32"/>
      <c r="E13" s="35" t="s">
        <v>207</v>
      </c>
      <c r="F13" s="5"/>
      <c r="G13" s="5"/>
      <c r="H13" s="31"/>
      <c r="I13" s="37"/>
      <c r="J13" s="38"/>
      <c r="K13" s="28"/>
    </row>
    <row r="14" spans="1:11" s="1" customFormat="1" ht="15">
      <c r="A14" s="35" t="s">
        <v>12</v>
      </c>
      <c r="C14" s="31"/>
      <c r="D14" s="32"/>
      <c r="E14" s="31" t="s">
        <v>129</v>
      </c>
      <c r="F14" s="5"/>
      <c r="G14" s="5"/>
      <c r="H14" s="31"/>
      <c r="I14" s="37"/>
      <c r="J14" s="32"/>
      <c r="K14" s="28"/>
    </row>
    <row r="15" spans="1:11" s="1" customFormat="1" ht="15">
      <c r="A15" s="35" t="s">
        <v>13</v>
      </c>
      <c r="C15" s="31"/>
      <c r="D15" s="39" t="s">
        <v>14</v>
      </c>
      <c r="E15" s="31"/>
      <c r="F15" s="35" t="s">
        <v>23</v>
      </c>
      <c r="G15" s="32"/>
      <c r="H15" s="32"/>
      <c r="I15" s="31"/>
      <c r="J15" s="36"/>
      <c r="K15" s="30"/>
    </row>
    <row r="16" spans="2:11" s="1" customFormat="1" ht="15">
      <c r="B16" s="31"/>
      <c r="C16" s="35"/>
      <c r="D16" s="39" t="s">
        <v>15</v>
      </c>
      <c r="E16" s="31"/>
      <c r="F16" s="35" t="s">
        <v>134</v>
      </c>
      <c r="G16" s="5"/>
      <c r="H16" s="31"/>
      <c r="I16" s="40"/>
      <c r="J16" s="41"/>
      <c r="K16" s="30"/>
    </row>
    <row r="17" spans="1:11" s="1" customFormat="1" ht="25.5">
      <c r="A17" s="116" t="s">
        <v>211</v>
      </c>
      <c r="B17" s="117" t="s">
        <v>0</v>
      </c>
      <c r="C17" s="117" t="s">
        <v>1</v>
      </c>
      <c r="D17" s="117" t="s">
        <v>212</v>
      </c>
      <c r="E17" s="116" t="s">
        <v>2</v>
      </c>
      <c r="F17" s="118" t="s">
        <v>16</v>
      </c>
      <c r="G17" s="118" t="s">
        <v>17</v>
      </c>
      <c r="H17" s="117" t="s">
        <v>18</v>
      </c>
      <c r="I17" s="40"/>
      <c r="J17" s="41"/>
      <c r="K17" s="30"/>
    </row>
    <row r="18" spans="1:8" ht="15.75">
      <c r="A18" s="107"/>
      <c r="B18" s="87"/>
      <c r="C18" s="91" t="s">
        <v>121</v>
      </c>
      <c r="D18" s="88"/>
      <c r="E18" s="88"/>
      <c r="F18" s="89"/>
      <c r="G18" s="89"/>
      <c r="H18" s="88"/>
    </row>
    <row r="19" spans="1:8" ht="15.75">
      <c r="A19" s="106">
        <v>1</v>
      </c>
      <c r="B19" s="92">
        <v>9</v>
      </c>
      <c r="C19" s="92" t="s">
        <v>187</v>
      </c>
      <c r="D19" s="93" t="s">
        <v>188</v>
      </c>
      <c r="E19" s="93" t="s">
        <v>31</v>
      </c>
      <c r="F19" s="94">
        <v>34.34</v>
      </c>
      <c r="G19" s="95">
        <f>СТАРТОВЫЙ!F10</f>
        <v>28.25</v>
      </c>
      <c r="H19" s="95">
        <f>F19+G19</f>
        <v>62.59</v>
      </c>
    </row>
    <row r="20" spans="1:8" ht="15.75">
      <c r="A20" s="106"/>
      <c r="B20" s="92"/>
      <c r="C20" s="92"/>
      <c r="D20" s="93"/>
      <c r="E20" s="93"/>
      <c r="F20" s="94"/>
      <c r="G20" s="95"/>
      <c r="H20" s="95"/>
    </row>
    <row r="21" spans="1:8" ht="15.75">
      <c r="A21" s="106"/>
      <c r="B21" s="92"/>
      <c r="C21" s="96" t="s">
        <v>135</v>
      </c>
      <c r="D21" s="93"/>
      <c r="E21" s="93"/>
      <c r="F21" s="94"/>
      <c r="G21" s="95"/>
      <c r="H21" s="95"/>
    </row>
    <row r="22" spans="1:8" ht="15.75">
      <c r="A22" s="106">
        <v>1</v>
      </c>
      <c r="B22" s="92">
        <v>10</v>
      </c>
      <c r="C22" s="97" t="s">
        <v>38</v>
      </c>
      <c r="D22" s="93" t="s">
        <v>189</v>
      </c>
      <c r="E22" s="93" t="s">
        <v>25</v>
      </c>
      <c r="F22" s="95">
        <v>32.31</v>
      </c>
      <c r="G22" s="95">
        <f>СТАРТОВЫЙ!F11</f>
        <v>25.41</v>
      </c>
      <c r="H22" s="95">
        <f>F22+G22</f>
        <v>57.72</v>
      </c>
    </row>
    <row r="23" spans="1:8" ht="15.75">
      <c r="A23" s="106">
        <v>2</v>
      </c>
      <c r="B23" s="97">
        <v>5</v>
      </c>
      <c r="C23" s="92" t="s">
        <v>146</v>
      </c>
      <c r="D23" s="93" t="s">
        <v>147</v>
      </c>
      <c r="E23" s="93" t="s">
        <v>25</v>
      </c>
      <c r="F23" s="94">
        <v>35.83</v>
      </c>
      <c r="G23" s="95">
        <f>СТАРТОВЫЙ!F6</f>
        <v>28.67</v>
      </c>
      <c r="H23" s="95">
        <f>F23+G23</f>
        <v>64.5</v>
      </c>
    </row>
    <row r="24" spans="1:8" ht="15.75">
      <c r="A24" s="106"/>
      <c r="B24" s="97"/>
      <c r="C24" s="92"/>
      <c r="D24" s="93"/>
      <c r="E24" s="93"/>
      <c r="F24" s="94"/>
      <c r="G24" s="95"/>
      <c r="H24" s="95"/>
    </row>
    <row r="25" spans="1:8" ht="15.75">
      <c r="A25" s="106"/>
      <c r="B25" s="92"/>
      <c r="C25" s="99" t="s">
        <v>136</v>
      </c>
      <c r="D25" s="93"/>
      <c r="E25" s="93"/>
      <c r="F25" s="95"/>
      <c r="G25" s="95"/>
      <c r="H25" s="95"/>
    </row>
    <row r="26" spans="1:8" ht="15.75">
      <c r="A26" s="106">
        <v>1</v>
      </c>
      <c r="B26" s="92">
        <v>3</v>
      </c>
      <c r="C26" s="98" t="s">
        <v>33</v>
      </c>
      <c r="D26" s="100" t="s">
        <v>144</v>
      </c>
      <c r="E26" s="100" t="s">
        <v>26</v>
      </c>
      <c r="F26" s="95">
        <v>34.8</v>
      </c>
      <c r="G26" s="95">
        <f>СТАРТОВЫЙ!F4</f>
        <v>27.73</v>
      </c>
      <c r="H26" s="95">
        <f>F26+G26</f>
        <v>62.53</v>
      </c>
    </row>
    <row r="27" spans="1:8" ht="15.75">
      <c r="A27" s="106">
        <v>2</v>
      </c>
      <c r="B27" s="92">
        <v>8</v>
      </c>
      <c r="C27" s="92" t="s">
        <v>36</v>
      </c>
      <c r="D27" s="93" t="s">
        <v>178</v>
      </c>
      <c r="E27" s="93" t="s">
        <v>25</v>
      </c>
      <c r="F27" s="95">
        <v>36.92</v>
      </c>
      <c r="G27" s="95">
        <f>СТАРТОВЫЙ!F9</f>
        <v>29.04</v>
      </c>
      <c r="H27" s="95">
        <f>F27+G27</f>
        <v>65.96000000000001</v>
      </c>
    </row>
    <row r="28" spans="1:8" ht="15.75">
      <c r="A28" s="106">
        <v>3</v>
      </c>
      <c r="B28" s="92">
        <v>6</v>
      </c>
      <c r="C28" s="92" t="s">
        <v>34</v>
      </c>
      <c r="D28" s="93" t="s">
        <v>153</v>
      </c>
      <c r="E28" s="93" t="s">
        <v>31</v>
      </c>
      <c r="F28" s="95">
        <v>44.36</v>
      </c>
      <c r="G28" s="95">
        <f>СТАРТОВЫЙ!F7</f>
        <v>33.25</v>
      </c>
      <c r="H28" s="95">
        <f>F28+G28</f>
        <v>77.61</v>
      </c>
    </row>
    <row r="29" spans="1:8" ht="15.75">
      <c r="A29" s="106">
        <v>4</v>
      </c>
      <c r="B29" s="92">
        <v>2</v>
      </c>
      <c r="C29" s="97" t="s">
        <v>143</v>
      </c>
      <c r="D29" s="100" t="s">
        <v>144</v>
      </c>
      <c r="E29" s="100" t="s">
        <v>31</v>
      </c>
      <c r="F29" s="94">
        <v>56.09</v>
      </c>
      <c r="G29" s="95">
        <f>СТАРТОВЫЙ!F3</f>
        <v>47.01</v>
      </c>
      <c r="H29" s="95">
        <f>F29+G29</f>
        <v>103.1</v>
      </c>
    </row>
    <row r="30" spans="1:8" ht="15.75">
      <c r="A30" s="106"/>
      <c r="B30" s="92"/>
      <c r="C30" s="97"/>
      <c r="D30" s="100"/>
      <c r="E30" s="100"/>
      <c r="F30" s="94"/>
      <c r="G30" s="95"/>
      <c r="H30" s="95"/>
    </row>
    <row r="31" spans="1:8" ht="15.75">
      <c r="A31" s="106"/>
      <c r="B31" s="92"/>
      <c r="C31" s="102" t="s">
        <v>122</v>
      </c>
      <c r="D31" s="93"/>
      <c r="E31" s="93"/>
      <c r="F31" s="95"/>
      <c r="G31" s="95"/>
      <c r="H31" s="95"/>
    </row>
    <row r="32" spans="1:8" ht="15.75">
      <c r="A32" s="106">
        <v>1</v>
      </c>
      <c r="B32" s="92">
        <v>7</v>
      </c>
      <c r="C32" s="92" t="s">
        <v>39</v>
      </c>
      <c r="D32" s="93" t="s">
        <v>186</v>
      </c>
      <c r="E32" s="93" t="s">
        <v>25</v>
      </c>
      <c r="F32" s="95">
        <v>51.43</v>
      </c>
      <c r="G32" s="95">
        <f>СТАРТОВЫЙ!F8</f>
        <v>37.65</v>
      </c>
      <c r="H32" s="95">
        <f>F32+G32</f>
        <v>89.08</v>
      </c>
    </row>
    <row r="33" spans="1:8" ht="15.75">
      <c r="A33" s="106">
        <v>2</v>
      </c>
      <c r="B33" s="97">
        <v>4</v>
      </c>
      <c r="C33" s="97" t="s">
        <v>37</v>
      </c>
      <c r="D33" s="100" t="s">
        <v>145</v>
      </c>
      <c r="E33" s="100" t="s">
        <v>25</v>
      </c>
      <c r="F33" s="94">
        <v>57.91</v>
      </c>
      <c r="G33" s="95">
        <f>СТАРТОВЫЙ!F5</f>
        <v>41.84</v>
      </c>
      <c r="H33" s="95">
        <f>F33+G33</f>
        <v>99.75</v>
      </c>
    </row>
    <row r="34" spans="1:8" ht="15.75">
      <c r="A34" s="106"/>
      <c r="B34" s="97"/>
      <c r="C34" s="97"/>
      <c r="D34" s="100"/>
      <c r="E34" s="100"/>
      <c r="F34" s="94"/>
      <c r="G34" s="95"/>
      <c r="H34" s="95"/>
    </row>
    <row r="35" spans="1:8" ht="15.75">
      <c r="A35" s="106"/>
      <c r="B35" s="92"/>
      <c r="C35" s="103" t="s">
        <v>202</v>
      </c>
      <c r="D35" s="93"/>
      <c r="E35" s="93"/>
      <c r="F35" s="95"/>
      <c r="G35" s="95"/>
      <c r="H35" s="95"/>
    </row>
    <row r="36" spans="1:8" ht="15.75">
      <c r="A36" s="106">
        <v>1</v>
      </c>
      <c r="B36" s="97">
        <v>1</v>
      </c>
      <c r="C36" s="97" t="s">
        <v>141</v>
      </c>
      <c r="D36" s="100" t="s">
        <v>142</v>
      </c>
      <c r="E36" s="100" t="s">
        <v>26</v>
      </c>
      <c r="F36" s="95">
        <v>41.9</v>
      </c>
      <c r="G36" s="95">
        <f>СТАРТОВЫЙ!F2</f>
        <v>33.11</v>
      </c>
      <c r="H36" s="95">
        <f>F36+G36</f>
        <v>75.00999999999999</v>
      </c>
    </row>
    <row r="37" spans="1:8" ht="15.75">
      <c r="A37" s="106"/>
      <c r="B37" s="97"/>
      <c r="C37" s="97"/>
      <c r="D37" s="119"/>
      <c r="E37" s="119"/>
      <c r="F37" s="95"/>
      <c r="G37" s="95"/>
      <c r="H37" s="95"/>
    </row>
    <row r="38" spans="1:8" ht="15.75">
      <c r="A38" s="106"/>
      <c r="B38" s="92"/>
      <c r="C38" s="91" t="s">
        <v>123</v>
      </c>
      <c r="D38" s="104"/>
      <c r="E38" s="104"/>
      <c r="F38" s="95"/>
      <c r="G38" s="95"/>
      <c r="H38" s="95"/>
    </row>
    <row r="39" spans="1:8" ht="15.75">
      <c r="A39" s="106">
        <v>1</v>
      </c>
      <c r="B39" s="97">
        <v>9</v>
      </c>
      <c r="C39" s="97" t="s">
        <v>158</v>
      </c>
      <c r="D39" s="100" t="s">
        <v>159</v>
      </c>
      <c r="E39" s="100" t="s">
        <v>26</v>
      </c>
      <c r="F39" s="94">
        <v>29.07</v>
      </c>
      <c r="G39" s="95">
        <f>СТАРТОВЫЙ!F25</f>
        <v>25.15</v>
      </c>
      <c r="H39" s="95">
        <f>F39+G39</f>
        <v>54.22</v>
      </c>
    </row>
    <row r="40" spans="1:8" ht="15.75">
      <c r="A40" s="106">
        <v>2</v>
      </c>
      <c r="B40" s="92">
        <v>31</v>
      </c>
      <c r="C40" s="92" t="s">
        <v>182</v>
      </c>
      <c r="D40" s="93" t="s">
        <v>167</v>
      </c>
      <c r="E40" s="93" t="s">
        <v>25</v>
      </c>
      <c r="F40" s="95">
        <v>35.6</v>
      </c>
      <c r="G40" s="95">
        <f>СТАРТОВЫЙ!F46</f>
        <v>27.93</v>
      </c>
      <c r="H40" s="95">
        <f>F40+G40</f>
        <v>63.53</v>
      </c>
    </row>
    <row r="41" spans="1:8" ht="15.75">
      <c r="A41" s="106">
        <v>3</v>
      </c>
      <c r="B41" s="97">
        <v>16</v>
      </c>
      <c r="C41" s="97" t="s">
        <v>166</v>
      </c>
      <c r="D41" s="100" t="s">
        <v>167</v>
      </c>
      <c r="E41" s="100" t="s">
        <v>31</v>
      </c>
      <c r="F41" s="95">
        <v>36.93</v>
      </c>
      <c r="G41" s="95">
        <f>СТАРТОВЫЙ!F32</f>
        <v>28.49</v>
      </c>
      <c r="H41" s="95">
        <f>F41+G41</f>
        <v>65.42</v>
      </c>
    </row>
    <row r="42" spans="1:8" ht="15.75">
      <c r="A42" s="106">
        <v>4</v>
      </c>
      <c r="B42" s="92">
        <v>44</v>
      </c>
      <c r="C42" s="92" t="s">
        <v>195</v>
      </c>
      <c r="D42" s="93" t="s">
        <v>159</v>
      </c>
      <c r="E42" s="93" t="s">
        <v>31</v>
      </c>
      <c r="F42" s="95">
        <v>38.32</v>
      </c>
      <c r="G42" s="95">
        <f>СТАРТОВЫЙ!F58</f>
        <v>29.53</v>
      </c>
      <c r="H42" s="95">
        <f>F42+G42</f>
        <v>67.85</v>
      </c>
    </row>
    <row r="43" spans="1:8" ht="15.75">
      <c r="A43" s="106"/>
      <c r="B43" s="92"/>
      <c r="C43" s="92"/>
      <c r="D43" s="93"/>
      <c r="E43" s="93"/>
      <c r="F43" s="95"/>
      <c r="G43" s="95"/>
      <c r="H43" s="95"/>
    </row>
    <row r="44" spans="1:8" ht="15.75">
      <c r="A44" s="106" t="s">
        <v>213</v>
      </c>
      <c r="B44" s="97">
        <v>17</v>
      </c>
      <c r="C44" s="97" t="s">
        <v>168</v>
      </c>
      <c r="D44" s="100" t="s">
        <v>169</v>
      </c>
      <c r="E44" s="100" t="s">
        <v>25</v>
      </c>
      <c r="F44" s="95">
        <v>35.11</v>
      </c>
      <c r="G44" s="95">
        <f>СТАРТОВЫЙ!F33</f>
        <v>30.07</v>
      </c>
      <c r="H44" s="95">
        <f>F44+G44</f>
        <v>65.18</v>
      </c>
    </row>
    <row r="45" spans="1:8" ht="15.75">
      <c r="A45" s="106"/>
      <c r="B45" s="92"/>
      <c r="C45" s="92"/>
      <c r="D45" s="93"/>
      <c r="E45" s="93"/>
      <c r="F45" s="95"/>
      <c r="G45" s="95"/>
      <c r="H45" s="95"/>
    </row>
    <row r="46" spans="1:8" ht="15.75">
      <c r="A46" s="106"/>
      <c r="B46" s="92"/>
      <c r="C46" s="102" t="s">
        <v>125</v>
      </c>
      <c r="D46" s="93"/>
      <c r="E46" s="93"/>
      <c r="F46" s="95"/>
      <c r="G46" s="95"/>
      <c r="H46" s="95"/>
    </row>
    <row r="47" spans="1:8" ht="15.75">
      <c r="A47" s="106">
        <v>1</v>
      </c>
      <c r="B47" s="97">
        <v>11</v>
      </c>
      <c r="C47" s="97" t="s">
        <v>58</v>
      </c>
      <c r="D47" s="100" t="s">
        <v>162</v>
      </c>
      <c r="E47" s="100" t="s">
        <v>25</v>
      </c>
      <c r="F47" s="95">
        <v>29.89</v>
      </c>
      <c r="G47" s="95">
        <f>СТАРТОВЫЙ!F27</f>
        <v>25.06</v>
      </c>
      <c r="H47" s="95">
        <f aca="true" t="shared" si="0" ref="H47:H55">F47+G47</f>
        <v>54.95</v>
      </c>
    </row>
    <row r="48" spans="1:8" ht="15.75">
      <c r="A48" s="106">
        <v>2</v>
      </c>
      <c r="B48" s="97">
        <v>13</v>
      </c>
      <c r="C48" s="97" t="s">
        <v>107</v>
      </c>
      <c r="D48" s="100" t="s">
        <v>164</v>
      </c>
      <c r="E48" s="100" t="s">
        <v>25</v>
      </c>
      <c r="F48" s="95">
        <v>29.92</v>
      </c>
      <c r="G48" s="95">
        <f>СТАРТОВЫЙ!F29</f>
        <v>25.38</v>
      </c>
      <c r="H48" s="95">
        <f t="shared" si="0"/>
        <v>55.3</v>
      </c>
    </row>
    <row r="49" spans="1:8" ht="15.75">
      <c r="A49" s="106">
        <v>3</v>
      </c>
      <c r="B49" s="92">
        <v>24</v>
      </c>
      <c r="C49" s="92" t="s">
        <v>61</v>
      </c>
      <c r="D49" s="93" t="s">
        <v>174</v>
      </c>
      <c r="E49" s="93" t="s">
        <v>26</v>
      </c>
      <c r="F49" s="95">
        <v>30.24</v>
      </c>
      <c r="G49" s="95">
        <f>СТАРТОВЫЙ!F39</f>
        <v>25.13</v>
      </c>
      <c r="H49" s="95">
        <f t="shared" si="0"/>
        <v>55.37</v>
      </c>
    </row>
    <row r="50" spans="1:8" ht="15.75">
      <c r="A50" s="106">
        <v>4</v>
      </c>
      <c r="B50" s="97">
        <v>14</v>
      </c>
      <c r="C50" s="97" t="s">
        <v>165</v>
      </c>
      <c r="D50" s="100" t="s">
        <v>162</v>
      </c>
      <c r="E50" s="100" t="s">
        <v>25</v>
      </c>
      <c r="F50" s="95">
        <v>30.88</v>
      </c>
      <c r="G50" s="95">
        <f>СТАРТОВЫЙ!F30</f>
        <v>25.07</v>
      </c>
      <c r="H50" s="95">
        <f t="shared" si="0"/>
        <v>55.95</v>
      </c>
    </row>
    <row r="51" spans="1:8" ht="15.75">
      <c r="A51" s="106">
        <v>5</v>
      </c>
      <c r="B51" s="97">
        <v>12</v>
      </c>
      <c r="C51" s="97" t="s">
        <v>199</v>
      </c>
      <c r="D51" s="100" t="s">
        <v>162</v>
      </c>
      <c r="E51" s="100" t="s">
        <v>25</v>
      </c>
      <c r="F51" s="95">
        <v>31.84</v>
      </c>
      <c r="G51" s="95">
        <f>СТАРТОВЫЙ!F28</f>
        <v>26.42</v>
      </c>
      <c r="H51" s="95">
        <f t="shared" si="0"/>
        <v>58.260000000000005</v>
      </c>
    </row>
    <row r="52" spans="1:8" ht="15.75">
      <c r="A52" s="106">
        <v>6</v>
      </c>
      <c r="B52" s="92">
        <v>30</v>
      </c>
      <c r="C52" s="92" t="s">
        <v>181</v>
      </c>
      <c r="D52" s="93" t="s">
        <v>147</v>
      </c>
      <c r="E52" s="93" t="s">
        <v>25</v>
      </c>
      <c r="F52" s="95">
        <v>32.51</v>
      </c>
      <c r="G52" s="95">
        <f>СТАРТОВЫЙ!F45</f>
        <v>26.42</v>
      </c>
      <c r="H52" s="95">
        <f t="shared" si="0"/>
        <v>58.93</v>
      </c>
    </row>
    <row r="53" spans="1:8" ht="15.75">
      <c r="A53" s="106">
        <v>7</v>
      </c>
      <c r="B53" s="105">
        <v>48</v>
      </c>
      <c r="C53" s="105" t="s">
        <v>42</v>
      </c>
      <c r="D53" s="106" t="s">
        <v>174</v>
      </c>
      <c r="E53" s="106" t="s">
        <v>25</v>
      </c>
      <c r="F53" s="106">
        <v>36.26</v>
      </c>
      <c r="G53" s="95">
        <f>СТАРТОВЫЙ!F61</f>
        <v>30</v>
      </c>
      <c r="H53" s="95">
        <f t="shared" si="0"/>
        <v>66.25999999999999</v>
      </c>
    </row>
    <row r="54" spans="1:8" ht="15.75">
      <c r="A54" s="106">
        <v>8</v>
      </c>
      <c r="B54" s="92">
        <v>49</v>
      </c>
      <c r="C54" s="92" t="s">
        <v>76</v>
      </c>
      <c r="D54" s="93" t="s">
        <v>196</v>
      </c>
      <c r="E54" s="93" t="s">
        <v>25</v>
      </c>
      <c r="F54" s="95">
        <v>33.07</v>
      </c>
      <c r="G54" s="95">
        <f>СТАРТОВЫЙ!F62</f>
        <v>40.02</v>
      </c>
      <c r="H54" s="95">
        <f t="shared" si="0"/>
        <v>73.09</v>
      </c>
    </row>
    <row r="55" spans="1:8" ht="15.75">
      <c r="A55" s="106">
        <v>9</v>
      </c>
      <c r="B55" s="105">
        <v>40</v>
      </c>
      <c r="C55" s="105" t="s">
        <v>192</v>
      </c>
      <c r="D55" s="106" t="s">
        <v>162</v>
      </c>
      <c r="E55" s="106" t="s">
        <v>25</v>
      </c>
      <c r="F55" s="106">
        <v>44.84</v>
      </c>
      <c r="G55" s="95">
        <f>СТАРТОВЫЙ!F55</f>
        <v>33.37</v>
      </c>
      <c r="H55" s="95">
        <f t="shared" si="0"/>
        <v>78.21000000000001</v>
      </c>
    </row>
    <row r="56" spans="1:8" ht="15.75">
      <c r="A56" s="106"/>
      <c r="B56" s="105"/>
      <c r="C56" s="105"/>
      <c r="D56" s="106"/>
      <c r="E56" s="106"/>
      <c r="F56" s="106"/>
      <c r="G56" s="95"/>
      <c r="H56" s="95"/>
    </row>
    <row r="57" spans="1:8" ht="15.75">
      <c r="A57" s="106"/>
      <c r="B57" s="105"/>
      <c r="C57" s="96" t="s">
        <v>126</v>
      </c>
      <c r="D57" s="106"/>
      <c r="E57" s="106"/>
      <c r="F57" s="106"/>
      <c r="G57" s="95"/>
      <c r="H57" s="95"/>
    </row>
    <row r="58" spans="1:8" ht="15.75">
      <c r="A58" s="106">
        <v>1</v>
      </c>
      <c r="B58" s="97">
        <v>50</v>
      </c>
      <c r="C58" s="92" t="s">
        <v>73</v>
      </c>
      <c r="D58" s="93" t="s">
        <v>197</v>
      </c>
      <c r="E58" s="93" t="s">
        <v>25</v>
      </c>
      <c r="F58" s="95">
        <v>30.48</v>
      </c>
      <c r="G58" s="95">
        <f>СТАРТОВЫЙ!F63</f>
        <v>25.05</v>
      </c>
      <c r="H58" s="95">
        <f aca="true" t="shared" si="1" ref="H58:H78">F58+G58</f>
        <v>55.53</v>
      </c>
    </row>
    <row r="59" spans="1:8" ht="15.75">
      <c r="A59" s="106">
        <v>2</v>
      </c>
      <c r="B59" s="97">
        <v>6</v>
      </c>
      <c r="C59" s="97" t="s">
        <v>113</v>
      </c>
      <c r="D59" s="100" t="s">
        <v>154</v>
      </c>
      <c r="E59" s="100" t="s">
        <v>26</v>
      </c>
      <c r="F59" s="95">
        <v>31.23</v>
      </c>
      <c r="G59" s="95">
        <f>СТАРТОВЫЙ!F22</f>
        <v>25.2</v>
      </c>
      <c r="H59" s="95">
        <f t="shared" si="1"/>
        <v>56.43</v>
      </c>
    </row>
    <row r="60" spans="1:8" ht="15.75">
      <c r="A60" s="106">
        <v>3</v>
      </c>
      <c r="B60" s="92">
        <v>33</v>
      </c>
      <c r="C60" s="92" t="s">
        <v>54</v>
      </c>
      <c r="D60" s="93" t="s">
        <v>184</v>
      </c>
      <c r="E60" s="93" t="s">
        <v>31</v>
      </c>
      <c r="F60" s="95">
        <v>32.54</v>
      </c>
      <c r="G60" s="95">
        <f>СТАРТОВЫЙ!F48</f>
        <v>25.05</v>
      </c>
      <c r="H60" s="95">
        <f t="shared" si="1"/>
        <v>57.59</v>
      </c>
    </row>
    <row r="61" spans="1:8" ht="15.75">
      <c r="A61" s="106">
        <v>4</v>
      </c>
      <c r="B61" s="92">
        <v>34</v>
      </c>
      <c r="C61" s="92" t="s">
        <v>201</v>
      </c>
      <c r="D61" s="93" t="s">
        <v>176</v>
      </c>
      <c r="E61" s="93" t="s">
        <v>31</v>
      </c>
      <c r="F61" s="95">
        <v>33.18</v>
      </c>
      <c r="G61" s="95">
        <f>СТАРТОВЫЙ!F49</f>
        <v>25.92</v>
      </c>
      <c r="H61" s="95">
        <f t="shared" si="1"/>
        <v>59.1</v>
      </c>
    </row>
    <row r="62" spans="1:8" ht="15.75">
      <c r="A62" s="106">
        <v>5</v>
      </c>
      <c r="B62" s="105">
        <v>45</v>
      </c>
      <c r="C62" s="105" t="s">
        <v>79</v>
      </c>
      <c r="D62" s="106" t="s">
        <v>176</v>
      </c>
      <c r="E62" s="106" t="s">
        <v>25</v>
      </c>
      <c r="F62" s="106">
        <v>32.12</v>
      </c>
      <c r="G62" s="95">
        <f>СТАРТОВЫЙ!F59</f>
        <v>27.04</v>
      </c>
      <c r="H62" s="95">
        <f t="shared" si="1"/>
        <v>59.16</v>
      </c>
    </row>
    <row r="63" spans="1:8" ht="15.75">
      <c r="A63" s="106">
        <v>6</v>
      </c>
      <c r="B63" s="97">
        <v>20</v>
      </c>
      <c r="C63" s="97" t="s">
        <v>77</v>
      </c>
      <c r="D63" s="100" t="s">
        <v>91</v>
      </c>
      <c r="E63" s="100" t="s">
        <v>25</v>
      </c>
      <c r="F63" s="95">
        <v>32.38</v>
      </c>
      <c r="G63" s="95">
        <f>СТАРТОВЫЙ!F36</f>
        <v>27.3</v>
      </c>
      <c r="H63" s="95">
        <f t="shared" si="1"/>
        <v>59.68000000000001</v>
      </c>
    </row>
    <row r="64" spans="1:8" ht="15.75">
      <c r="A64" s="106">
        <v>7</v>
      </c>
      <c r="B64" s="92">
        <v>42</v>
      </c>
      <c r="C64" s="92" t="s">
        <v>68</v>
      </c>
      <c r="D64" s="93" t="s">
        <v>149</v>
      </c>
      <c r="E64" s="93" t="s">
        <v>25</v>
      </c>
      <c r="F64" s="95">
        <v>33.29</v>
      </c>
      <c r="G64" s="95">
        <f>СТАРТОВЫЙ!F56</f>
        <v>26.58</v>
      </c>
      <c r="H64" s="95">
        <f t="shared" si="1"/>
        <v>59.87</v>
      </c>
    </row>
    <row r="65" spans="1:8" ht="15.75">
      <c r="A65" s="106">
        <v>8</v>
      </c>
      <c r="B65" s="92">
        <v>47</v>
      </c>
      <c r="C65" s="92" t="s">
        <v>106</v>
      </c>
      <c r="D65" s="93" t="s">
        <v>176</v>
      </c>
      <c r="E65" s="93" t="s">
        <v>25</v>
      </c>
      <c r="F65" s="95">
        <v>32.8</v>
      </c>
      <c r="G65" s="95">
        <f>СТАРТОВЫЙ!F60</f>
        <v>28.61</v>
      </c>
      <c r="H65" s="95">
        <f t="shared" si="1"/>
        <v>61.41</v>
      </c>
    </row>
    <row r="66" spans="1:8" ht="15.75">
      <c r="A66" s="106">
        <v>9</v>
      </c>
      <c r="B66" s="97">
        <v>5</v>
      </c>
      <c r="C66" s="97" t="s">
        <v>152</v>
      </c>
      <c r="D66" s="100" t="s">
        <v>153</v>
      </c>
      <c r="E66" s="100" t="s">
        <v>26</v>
      </c>
      <c r="F66" s="95">
        <v>35.49</v>
      </c>
      <c r="G66" s="95">
        <f>СТАРТОВЫЙ!F21</f>
        <v>26.18</v>
      </c>
      <c r="H66" s="95">
        <f t="shared" si="1"/>
        <v>61.67</v>
      </c>
    </row>
    <row r="67" spans="1:8" ht="15.75">
      <c r="A67" s="106">
        <v>10</v>
      </c>
      <c r="B67" s="92">
        <v>22</v>
      </c>
      <c r="C67" s="92" t="s">
        <v>173</v>
      </c>
      <c r="D67" s="93" t="s">
        <v>153</v>
      </c>
      <c r="E67" s="93" t="s">
        <v>25</v>
      </c>
      <c r="F67" s="95">
        <v>34.25</v>
      </c>
      <c r="G67" s="95">
        <f>СТАРТОВЫЙ!F38</f>
        <v>27.95</v>
      </c>
      <c r="H67" s="95">
        <f t="shared" si="1"/>
        <v>62.2</v>
      </c>
    </row>
    <row r="68" spans="1:8" ht="15.75">
      <c r="A68" s="106">
        <v>11</v>
      </c>
      <c r="B68" s="92">
        <v>35</v>
      </c>
      <c r="C68" s="92" t="s">
        <v>65</v>
      </c>
      <c r="D68" s="93" t="s">
        <v>153</v>
      </c>
      <c r="E68" s="93" t="s">
        <v>31</v>
      </c>
      <c r="F68" s="95">
        <v>34.27</v>
      </c>
      <c r="G68" s="95">
        <f>СТАРТОВЫЙ!F50</f>
        <v>29.4</v>
      </c>
      <c r="H68" s="95">
        <f t="shared" si="1"/>
        <v>63.67</v>
      </c>
    </row>
    <row r="69" spans="1:8" ht="15.75">
      <c r="A69" s="106">
        <v>12</v>
      </c>
      <c r="B69" s="92">
        <v>36</v>
      </c>
      <c r="C69" s="92" t="s">
        <v>66</v>
      </c>
      <c r="D69" s="93" t="s">
        <v>149</v>
      </c>
      <c r="E69" s="93" t="s">
        <v>31</v>
      </c>
      <c r="F69" s="95">
        <v>35.91</v>
      </c>
      <c r="G69" s="95">
        <f>СТАРТОВЫЙ!F51</f>
        <v>28.85</v>
      </c>
      <c r="H69" s="95">
        <f t="shared" si="1"/>
        <v>64.75999999999999</v>
      </c>
    </row>
    <row r="70" spans="1:8" ht="15.75">
      <c r="A70" s="106">
        <v>13</v>
      </c>
      <c r="B70" s="105">
        <v>43</v>
      </c>
      <c r="C70" s="97" t="s">
        <v>193</v>
      </c>
      <c r="D70" s="100" t="s">
        <v>194</v>
      </c>
      <c r="E70" s="100" t="s">
        <v>25</v>
      </c>
      <c r="F70" s="95">
        <v>36.63</v>
      </c>
      <c r="G70" s="95">
        <f>СТАРТОВЫЙ!F57</f>
        <v>28.44</v>
      </c>
      <c r="H70" s="95">
        <f t="shared" si="1"/>
        <v>65.07000000000001</v>
      </c>
    </row>
    <row r="71" spans="1:8" ht="15.75">
      <c r="A71" s="106">
        <v>14</v>
      </c>
      <c r="B71" s="97">
        <v>1</v>
      </c>
      <c r="C71" s="97" t="s">
        <v>59</v>
      </c>
      <c r="D71" s="100" t="s">
        <v>148</v>
      </c>
      <c r="E71" s="100" t="s">
        <v>31</v>
      </c>
      <c r="F71" s="95">
        <v>37.46</v>
      </c>
      <c r="G71" s="95">
        <f>СТАРТОВЫЙ!F17</f>
        <v>29.22</v>
      </c>
      <c r="H71" s="95">
        <f t="shared" si="1"/>
        <v>66.68</v>
      </c>
    </row>
    <row r="72" spans="1:8" ht="15.75">
      <c r="A72" s="106">
        <v>15</v>
      </c>
      <c r="B72" s="92">
        <v>25</v>
      </c>
      <c r="C72" s="92" t="s">
        <v>175</v>
      </c>
      <c r="D72" s="93" t="s">
        <v>176</v>
      </c>
      <c r="E72" s="93" t="s">
        <v>25</v>
      </c>
      <c r="F72" s="95">
        <v>40.35</v>
      </c>
      <c r="G72" s="95">
        <f>СТАРТОВЫЙ!F40</f>
        <v>31.04</v>
      </c>
      <c r="H72" s="95">
        <f t="shared" si="1"/>
        <v>71.39</v>
      </c>
    </row>
    <row r="73" spans="1:8" ht="15.75">
      <c r="A73" s="106">
        <v>16</v>
      </c>
      <c r="B73" s="92">
        <v>38</v>
      </c>
      <c r="C73" s="92" t="s">
        <v>78</v>
      </c>
      <c r="D73" s="93" t="s">
        <v>176</v>
      </c>
      <c r="E73" s="93" t="s">
        <v>31</v>
      </c>
      <c r="F73" s="95">
        <v>38.19</v>
      </c>
      <c r="G73" s="95">
        <f>СТАРТОВЫЙ!F53</f>
        <v>34.29</v>
      </c>
      <c r="H73" s="95">
        <f t="shared" si="1"/>
        <v>72.47999999999999</v>
      </c>
    </row>
    <row r="74" spans="1:8" ht="15.75">
      <c r="A74" s="106">
        <v>17</v>
      </c>
      <c r="B74" s="92">
        <v>37</v>
      </c>
      <c r="C74" s="92" t="s">
        <v>190</v>
      </c>
      <c r="D74" s="93" t="s">
        <v>176</v>
      </c>
      <c r="E74" s="93" t="s">
        <v>31</v>
      </c>
      <c r="F74" s="95">
        <v>40.42</v>
      </c>
      <c r="G74" s="95">
        <f>СТАРТОВЫЙ!F52</f>
        <v>32.77</v>
      </c>
      <c r="H74" s="95">
        <f t="shared" si="1"/>
        <v>73.19</v>
      </c>
    </row>
    <row r="75" spans="1:8" ht="15.75">
      <c r="A75" s="106">
        <v>18</v>
      </c>
      <c r="B75" s="92">
        <v>28</v>
      </c>
      <c r="C75" s="92" t="s">
        <v>179</v>
      </c>
      <c r="D75" s="93" t="s">
        <v>155</v>
      </c>
      <c r="E75" s="93" t="s">
        <v>25</v>
      </c>
      <c r="F75" s="95">
        <v>48.6</v>
      </c>
      <c r="G75" s="95">
        <f>СТАРТОВЫЙ!F43</f>
        <v>29.56</v>
      </c>
      <c r="H75" s="95">
        <f t="shared" si="1"/>
        <v>78.16</v>
      </c>
    </row>
    <row r="76" spans="1:8" ht="15.75">
      <c r="A76" s="106">
        <v>19</v>
      </c>
      <c r="B76" s="97">
        <v>2</v>
      </c>
      <c r="C76" s="97" t="s">
        <v>60</v>
      </c>
      <c r="D76" s="100" t="s">
        <v>149</v>
      </c>
      <c r="E76" s="100" t="s">
        <v>31</v>
      </c>
      <c r="F76" s="95">
        <v>45.87</v>
      </c>
      <c r="G76" s="95">
        <f>СТАРТОВЫЙ!F18</f>
        <v>33.24</v>
      </c>
      <c r="H76" s="95">
        <f t="shared" si="1"/>
        <v>79.11</v>
      </c>
    </row>
    <row r="77" spans="1:8" ht="15.75">
      <c r="A77" s="106">
        <v>20</v>
      </c>
      <c r="B77" s="92">
        <v>26</v>
      </c>
      <c r="C77" s="92" t="s">
        <v>177</v>
      </c>
      <c r="D77" s="93" t="s">
        <v>178</v>
      </c>
      <c r="E77" s="93" t="s">
        <v>25</v>
      </c>
      <c r="F77" s="95">
        <v>47.95</v>
      </c>
      <c r="G77" s="95">
        <f>СТАРТОВЫЙ!F41</f>
        <v>36.26</v>
      </c>
      <c r="H77" s="95">
        <f t="shared" si="1"/>
        <v>84.21000000000001</v>
      </c>
    </row>
    <row r="78" spans="1:8" ht="15.75">
      <c r="A78" s="106">
        <v>21</v>
      </c>
      <c r="B78" s="92">
        <v>27</v>
      </c>
      <c r="C78" s="92" t="s">
        <v>198</v>
      </c>
      <c r="D78" s="93" t="s">
        <v>91</v>
      </c>
      <c r="E78" s="93" t="s">
        <v>25</v>
      </c>
      <c r="F78" s="95">
        <v>49.86</v>
      </c>
      <c r="G78" s="95">
        <f>СТАРТОВЫЙ!F42</f>
        <v>35.86</v>
      </c>
      <c r="H78" s="95">
        <f t="shared" si="1"/>
        <v>85.72</v>
      </c>
    </row>
    <row r="79" spans="1:8" ht="15.75">
      <c r="A79" s="106"/>
      <c r="B79" s="92"/>
      <c r="C79" s="92"/>
      <c r="D79" s="93"/>
      <c r="E79" s="93"/>
      <c r="F79" s="95"/>
      <c r="G79" s="95"/>
      <c r="H79" s="95"/>
    </row>
    <row r="80" spans="1:8" ht="15.75">
      <c r="A80" s="106"/>
      <c r="B80" s="92"/>
      <c r="C80" s="103" t="s">
        <v>209</v>
      </c>
      <c r="D80" s="93"/>
      <c r="E80" s="93"/>
      <c r="F80" s="95"/>
      <c r="G80" s="95"/>
      <c r="H80" s="95"/>
    </row>
    <row r="81" spans="1:8" ht="15.75">
      <c r="A81" s="106"/>
      <c r="B81" s="97">
        <v>7</v>
      </c>
      <c r="C81" s="97" t="s">
        <v>47</v>
      </c>
      <c r="D81" s="100" t="s">
        <v>155</v>
      </c>
      <c r="E81" s="100" t="s">
        <v>31</v>
      </c>
      <c r="F81" s="95">
        <v>33.39</v>
      </c>
      <c r="G81" s="95" t="s">
        <v>210</v>
      </c>
      <c r="H81" s="95"/>
    </row>
    <row r="82" spans="1:8" ht="15.75">
      <c r="A82" s="106"/>
      <c r="B82" s="92"/>
      <c r="C82" s="92"/>
      <c r="D82" s="93"/>
      <c r="E82" s="93"/>
      <c r="F82" s="95"/>
      <c r="G82" s="95"/>
      <c r="H82" s="95"/>
    </row>
    <row r="83" spans="1:8" ht="15.75">
      <c r="A83" s="106"/>
      <c r="B83" s="97"/>
      <c r="C83" s="102" t="s">
        <v>127</v>
      </c>
      <c r="D83" s="100"/>
      <c r="E83" s="100"/>
      <c r="F83" s="95"/>
      <c r="G83" s="95"/>
      <c r="H83" s="95"/>
    </row>
    <row r="84" spans="1:8" ht="15.75">
      <c r="A84" s="106">
        <v>1</v>
      </c>
      <c r="B84" s="97">
        <v>15</v>
      </c>
      <c r="C84" s="97" t="s">
        <v>53</v>
      </c>
      <c r="D84" s="100" t="s">
        <v>157</v>
      </c>
      <c r="E84" s="100" t="s">
        <v>31</v>
      </c>
      <c r="F84" s="95">
        <v>30.76</v>
      </c>
      <c r="G84" s="95">
        <f>СТАРТОВЫЙ!F31</f>
        <v>26.18</v>
      </c>
      <c r="H84" s="95">
        <f aca="true" t="shared" si="2" ref="H84:H91">F84+G84</f>
        <v>56.94</v>
      </c>
    </row>
    <row r="85" spans="1:8" ht="15.75">
      <c r="A85" s="106">
        <v>2</v>
      </c>
      <c r="B85" s="108">
        <v>19</v>
      </c>
      <c r="C85" s="97" t="s">
        <v>49</v>
      </c>
      <c r="D85" s="100" t="s">
        <v>150</v>
      </c>
      <c r="E85" s="100" t="s">
        <v>25</v>
      </c>
      <c r="F85" s="95">
        <v>31.97</v>
      </c>
      <c r="G85" s="95">
        <f>СТАРТОВЫЙ!F35</f>
        <v>26.43</v>
      </c>
      <c r="H85" s="95">
        <f t="shared" si="2"/>
        <v>58.4</v>
      </c>
    </row>
    <row r="86" spans="1:8" ht="15.75">
      <c r="A86" s="106">
        <v>3</v>
      </c>
      <c r="B86" s="97">
        <v>39</v>
      </c>
      <c r="C86" s="97" t="s">
        <v>48</v>
      </c>
      <c r="D86" s="100" t="s">
        <v>191</v>
      </c>
      <c r="E86" s="100" t="s">
        <v>31</v>
      </c>
      <c r="F86" s="106">
        <v>32.75</v>
      </c>
      <c r="G86" s="95">
        <f>СТАРТОВЫЙ!F54</f>
        <v>26.77</v>
      </c>
      <c r="H86" s="95">
        <f t="shared" si="2"/>
        <v>59.519999999999996</v>
      </c>
    </row>
    <row r="87" spans="1:8" ht="15.75">
      <c r="A87" s="106">
        <v>4</v>
      </c>
      <c r="B87" s="97">
        <v>3</v>
      </c>
      <c r="C87" s="97" t="s">
        <v>44</v>
      </c>
      <c r="D87" s="100" t="s">
        <v>150</v>
      </c>
      <c r="E87" s="100" t="s">
        <v>31</v>
      </c>
      <c r="F87" s="95">
        <v>33.05</v>
      </c>
      <c r="G87" s="95">
        <f>СТАРТОВЫЙ!F19</f>
        <v>26.82</v>
      </c>
      <c r="H87" s="95">
        <f t="shared" si="2"/>
        <v>59.87</v>
      </c>
    </row>
    <row r="88" spans="1:8" ht="15.75">
      <c r="A88" s="106">
        <v>5</v>
      </c>
      <c r="B88" s="97">
        <v>8</v>
      </c>
      <c r="C88" s="97" t="s">
        <v>156</v>
      </c>
      <c r="D88" s="100" t="s">
        <v>157</v>
      </c>
      <c r="E88" s="100" t="s">
        <v>31</v>
      </c>
      <c r="F88" s="95">
        <v>37.11</v>
      </c>
      <c r="G88" s="95">
        <f>СТАРТОВЫЙ!F24</f>
        <v>29.51</v>
      </c>
      <c r="H88" s="95">
        <f t="shared" si="2"/>
        <v>66.62</v>
      </c>
    </row>
    <row r="89" spans="1:8" ht="15.75">
      <c r="A89" s="106">
        <v>6</v>
      </c>
      <c r="B89" s="92">
        <v>32</v>
      </c>
      <c r="C89" s="92" t="s">
        <v>64</v>
      </c>
      <c r="D89" s="93" t="s">
        <v>157</v>
      </c>
      <c r="E89" s="93" t="s">
        <v>25</v>
      </c>
      <c r="F89" s="95">
        <v>38.1</v>
      </c>
      <c r="G89" s="95">
        <f>СТАРТОВЫЙ!F47</f>
        <v>28.54</v>
      </c>
      <c r="H89" s="95">
        <f t="shared" si="2"/>
        <v>66.64</v>
      </c>
    </row>
    <row r="90" spans="1:8" ht="15.75">
      <c r="A90" s="106">
        <v>7</v>
      </c>
      <c r="B90" s="92">
        <v>29</v>
      </c>
      <c r="C90" s="92" t="s">
        <v>69</v>
      </c>
      <c r="D90" s="93" t="s">
        <v>180</v>
      </c>
      <c r="E90" s="93" t="s">
        <v>25</v>
      </c>
      <c r="F90" s="95">
        <v>42.86</v>
      </c>
      <c r="G90" s="95">
        <f>СТАРТОВЫЙ!F44</f>
        <v>33.02</v>
      </c>
      <c r="H90" s="95">
        <f t="shared" si="2"/>
        <v>75.88</v>
      </c>
    </row>
    <row r="91" spans="1:8" ht="15.75">
      <c r="A91" s="106">
        <v>8</v>
      </c>
      <c r="B91" s="97">
        <v>21</v>
      </c>
      <c r="C91" s="97" t="s">
        <v>171</v>
      </c>
      <c r="D91" s="100" t="s">
        <v>172</v>
      </c>
      <c r="E91" s="100" t="s">
        <v>25</v>
      </c>
      <c r="F91" s="95">
        <v>43.37</v>
      </c>
      <c r="G91" s="95">
        <f>СТАРТОВЫЙ!F37</f>
        <v>34.78</v>
      </c>
      <c r="H91" s="95">
        <f t="shared" si="2"/>
        <v>78.15</v>
      </c>
    </row>
    <row r="92" spans="1:8" ht="15.75">
      <c r="A92" s="106"/>
      <c r="B92" s="97"/>
      <c r="C92" s="97"/>
      <c r="D92" s="100"/>
      <c r="E92" s="100"/>
      <c r="F92" s="95"/>
      <c r="G92" s="95"/>
      <c r="H92" s="95"/>
    </row>
    <row r="93" spans="1:8" ht="15.75">
      <c r="A93" s="106"/>
      <c r="B93" s="97"/>
      <c r="C93" s="91" t="s">
        <v>128</v>
      </c>
      <c r="D93" s="100"/>
      <c r="E93" s="100"/>
      <c r="F93" s="106"/>
      <c r="G93" s="95"/>
      <c r="H93" s="95"/>
    </row>
    <row r="94" spans="1:8" ht="15.75">
      <c r="A94" s="106">
        <v>1</v>
      </c>
      <c r="B94" s="97">
        <v>4</v>
      </c>
      <c r="C94" s="97" t="s">
        <v>120</v>
      </c>
      <c r="D94" s="100" t="s">
        <v>151</v>
      </c>
      <c r="E94" s="100" t="s">
        <v>31</v>
      </c>
      <c r="F94" s="95">
        <v>42.25</v>
      </c>
      <c r="G94" s="95">
        <f>СТАРТОВЫЙ!F20</f>
        <v>34.96</v>
      </c>
      <c r="H94" s="95">
        <f>F94+G94</f>
        <v>77.21000000000001</v>
      </c>
    </row>
    <row r="95" spans="1:8" ht="15.75">
      <c r="A95" s="106">
        <v>2</v>
      </c>
      <c r="B95" s="97">
        <v>10</v>
      </c>
      <c r="C95" s="97" t="s">
        <v>72</v>
      </c>
      <c r="D95" s="100" t="s">
        <v>160</v>
      </c>
      <c r="E95" s="100" t="s">
        <v>25</v>
      </c>
      <c r="F95" s="95">
        <v>43.87</v>
      </c>
      <c r="G95" s="95">
        <f>СТАРТОВЫЙ!F26</f>
        <v>34.87</v>
      </c>
      <c r="H95" s="95">
        <f>F95+G95</f>
        <v>78.74</v>
      </c>
    </row>
    <row r="96" spans="1:8" ht="15.75">
      <c r="A96" s="106">
        <v>3</v>
      </c>
      <c r="B96" s="108">
        <v>18</v>
      </c>
      <c r="C96" s="92" t="s">
        <v>56</v>
      </c>
      <c r="D96" s="100" t="s">
        <v>170</v>
      </c>
      <c r="E96" s="100" t="s">
        <v>25</v>
      </c>
      <c r="F96" s="95">
        <v>59.54</v>
      </c>
      <c r="G96" s="95">
        <f>СТАРТОВЫЙ!F34</f>
        <v>45.43</v>
      </c>
      <c r="H96" s="95">
        <f>F96+G96</f>
        <v>104.97</v>
      </c>
    </row>
    <row r="97" spans="2:8" ht="15.75">
      <c r="B97" s="109"/>
      <c r="C97" s="110"/>
      <c r="D97" s="109"/>
      <c r="E97" s="109"/>
      <c r="F97" s="111"/>
      <c r="G97" s="111"/>
      <c r="H97" s="109"/>
    </row>
    <row r="98" spans="2:8" ht="15.75">
      <c r="B98" s="112"/>
      <c r="C98" s="101"/>
      <c r="F98" s="113"/>
      <c r="G98" s="114"/>
      <c r="H98" s="112"/>
    </row>
    <row r="99" spans="2:9" s="1" customFormat="1" ht="12.75">
      <c r="B99" s="5"/>
      <c r="C99" s="14" t="s">
        <v>138</v>
      </c>
      <c r="F99" s="43" t="s">
        <v>208</v>
      </c>
      <c r="G99" s="5"/>
      <c r="H99" s="5"/>
      <c r="I99" s="5"/>
    </row>
    <row r="100" spans="2:9" s="1" customFormat="1" ht="12.75">
      <c r="B100" s="5"/>
      <c r="F100" s="43"/>
      <c r="G100" s="5"/>
      <c r="H100" s="5"/>
      <c r="I100" s="5"/>
    </row>
    <row r="101" spans="2:9" s="1" customFormat="1" ht="12.75">
      <c r="B101" s="5"/>
      <c r="C101" s="1" t="s">
        <v>19</v>
      </c>
      <c r="F101" s="43" t="s">
        <v>139</v>
      </c>
      <c r="G101" s="5"/>
      <c r="H101" s="5"/>
      <c r="I101" s="5"/>
    </row>
  </sheetData>
  <sheetProtection/>
  <printOptions/>
  <pageMargins left="0.7" right="0.1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User</cp:lastModifiedBy>
  <cp:lastPrinted>2015-12-21T04:52:02Z</cp:lastPrinted>
  <dcterms:created xsi:type="dcterms:W3CDTF">2012-12-22T04:47:22Z</dcterms:created>
  <dcterms:modified xsi:type="dcterms:W3CDTF">2015-12-22T11:19:35Z</dcterms:modified>
  <cp:category/>
  <cp:version/>
  <cp:contentType/>
  <cp:contentStatus/>
</cp:coreProperties>
</file>